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OneDrive - Community Organizations Development Institute\plusplusplus\07 งานเบิกจ่าย ดึงข้อมูล ณ 15กพ64\04 ข้อมูลสถานะเบิกจ่าย-Upload Web\อนุมัติ\2564\"/>
    </mc:Choice>
  </mc:AlternateContent>
  <xr:revisionPtr revIDLastSave="52" documentId="8_{C20D14AB-1592-4336-B2AF-119FAC177A29}" xr6:coauthVersionLast="45" xr6:coauthVersionMax="45" xr10:uidLastSave="{16830682-BEDE-4DE5-84CC-CCA1F32E481D}"/>
  <bookViews>
    <workbookView xWindow="-108" yWindow="-108" windowWidth="23256" windowHeight="12600" xr2:uid="{00000000-000D-0000-FFFF-FFFF00000000}"/>
  </bookViews>
  <sheets>
    <sheet name="1" sheetId="1" r:id="rId1"/>
  </sheets>
  <definedNames>
    <definedName name="_xlnm.Print_Area" localSheetId="0">'1'!#REF!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7" i="1" l="1"/>
  <c r="I8" i="1"/>
  <c r="I9" i="1"/>
  <c r="I10" i="1"/>
  <c r="E11" i="1"/>
  <c r="F11" i="1"/>
  <c r="G11" i="1"/>
  <c r="H11" i="1"/>
  <c r="D11" i="1"/>
  <c r="I11" i="1" l="1"/>
  <c r="I6" i="1"/>
  <c r="I5" i="1" l="1"/>
</calcChain>
</file>

<file path=xl/sharedStrings.xml><?xml version="1.0" encoding="utf-8"?>
<sst xmlns="http://schemas.openxmlformats.org/spreadsheetml/2006/main" count="25" uniqueCount="22">
  <si>
    <t>ลำดับ</t>
  </si>
  <si>
    <t>หมายเหตุ</t>
  </si>
  <si>
    <t>โครงการ</t>
  </si>
  <si>
    <t>จำนวนครัวเรือน
ผู้รับประโยชน์</t>
  </si>
  <si>
    <t>งบประมาณ
อนุมัติรวมทั้งสิ้น</t>
  </si>
  <si>
    <t>เขต/ตำบล</t>
  </si>
  <si>
    <t>งบช่วยเหลือและสนับสนุนการพัฒนาชุมชนริมคลอง 
(ค86700)</t>
  </si>
  <si>
    <t>รวมทั้งสิ้น</t>
  </si>
  <si>
    <t>โครงการพัฒนาที่อยู่อาศัยชุมชนริมคลองเปรมประชากร (86800)</t>
  </si>
  <si>
    <t>รหัสงบประมาณ</t>
  </si>
  <si>
    <t>งบช่วยเหลือผู้ได้รับผลกระทบและเสียโอกาส
(ค86668)</t>
  </si>
  <si>
    <t>งบสนับสนุนพัฒนาระบบสาธารณูปโภค 
(ค86568)</t>
  </si>
  <si>
    <t>ดอนเมือง</t>
  </si>
  <si>
    <t>สรุปองค์กรที่ได้รับความเห็นชอบ ในการประชุมคณะอนุกรรมการพัฒนาที่อยู่อาศัยชุมชนริมคลอง ครั้งที่ 1/2564 เมื่อวันที่ 15 กุมภาพันธ์ 2564</t>
  </si>
  <si>
    <t>สหกรณ์เคหสถานบ้านมั่นคงห้วยขวาง จำกัด</t>
  </si>
  <si>
    <t>ห้วยขวาง</t>
  </si>
  <si>
    <t>สหกรณ์เคหสถานบ้านมั่นคงบ้านใหม่พัฒนา จำกัด</t>
  </si>
  <si>
    <t>สหกรณ์เคหสถานบ้านมั่นคงชุมชนวัดรังสิต จำกัด</t>
  </si>
  <si>
    <t>ปทุมธานี</t>
  </si>
  <si>
    <t>สหกรณ์เคหสถานตาลคู่สมบูรณ์พูนทรัพย์ จำกัด</t>
  </si>
  <si>
    <t>สหกรณ์เคหสถานทำนบสตรีเหล็กร่วมพัฒนา จำกัด</t>
  </si>
  <si>
    <t>สหกรณ์เคหสถานร่มไทรงามพัฒนา จำกัด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</si>
</sst>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164" fontId="2" fillId="0" borderId="0" xfId="1" applyNumberFormat="1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4" fontId="2" fillId="0" borderId="0" xfId="1" applyNumberFormat="1" applyFont="1" applyAlignment="1">
      <alignment horizontal="center"/>
    </xf>
    <xf numFmtId="164" fontId="2" fillId="0" borderId="1" xfId="1" applyNumberFormat="1" applyFont="1" applyBorder="1" applyAlignment="1">
      <alignment horizontal="center" vertical="center"/>
    </xf>
    <xf numFmtId="0" fontId="2" fillId="3" borderId="0" xfId="0" applyFont="1" applyFill="1"/>
    <xf numFmtId="0" fontId="2" fillId="3" borderId="0" xfId="0" applyFont="1" applyFill="1" applyAlignment="1">
      <alignment horizontal="center"/>
    </xf>
    <xf numFmtId="164" fontId="2" fillId="3" borderId="0" xfId="1" applyNumberFormat="1" applyFont="1" applyFill="1"/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64" fontId="2" fillId="3" borderId="1" xfId="1" applyNumberFormat="1" applyFont="1" applyFill="1" applyBorder="1" applyAlignment="1">
      <alignment horizontal="center" vertical="center" wrapText="1"/>
    </xf>
    <xf numFmtId="0" fontId="2" fillId="0" borderId="1" xfId="0" applyFont="1" applyBorder="1"/>
    <xf numFmtId="164" fontId="3" fillId="2" borderId="1" xfId="1" applyNumberFormat="1" applyFont="1" applyFill="1" applyBorder="1" applyAlignment="1">
      <alignment horizontal="center" vertical="center" wrapText="1"/>
    </xf>
    <xf numFmtId="164" fontId="2" fillId="0" borderId="1" xfId="1" applyNumberFormat="1" applyFont="1" applyBorder="1" applyAlignment="1">
      <alignment vertical="center"/>
    </xf>
    <xf numFmtId="164" fontId="3" fillId="0" borderId="1" xfId="1" applyNumberFormat="1" applyFont="1" applyBorder="1"/>
    <xf numFmtId="164" fontId="3" fillId="2" borderId="1" xfId="1" applyNumberFormat="1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164" fontId="3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64" fontId="3" fillId="2" borderId="2" xfId="1" applyNumberFormat="1" applyFont="1" applyFill="1" applyBorder="1" applyAlignment="1">
      <alignment horizontal="center" vertical="center"/>
    </xf>
    <xf numFmtId="164" fontId="3" fillId="2" borderId="3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1"/>
  <sheetViews>
    <sheetView tabSelected="1" zoomScale="80" zoomScaleNormal="80" zoomScaleSheetLayoutView="110" workbookViewId="0">
      <selection activeCell="I11" sqref="I11"/>
    </sheetView>
  </sheetViews>
  <sheetFormatPr defaultColWidth="9.109375" defaultRowHeight="24.6" x14ac:dyDescent="0.7"/>
  <cols>
    <col min="1" max="1" width="6.5546875" style="1" customWidth="1"/>
    <col min="2" max="2" width="47.77734375" style="1" bestFit="1" customWidth="1"/>
    <col min="3" max="3" width="11.88671875" style="3" bestFit="1" customWidth="1"/>
    <col min="4" max="4" width="11.33203125" style="4" customWidth="1"/>
    <col min="5" max="7" width="16.88671875" style="7" customWidth="1"/>
    <col min="8" max="8" width="19.109375" style="4" customWidth="1"/>
    <col min="9" max="9" width="16.88671875" style="4" customWidth="1"/>
    <col min="10" max="10" width="16" style="4" customWidth="1"/>
    <col min="11" max="11" width="12" style="4" bestFit="1" customWidth="1"/>
    <col min="12" max="12" width="12" style="4" customWidth="1"/>
    <col min="13" max="13" width="13" style="4" bestFit="1" customWidth="1"/>
    <col min="14" max="16384" width="9.109375" style="1"/>
  </cols>
  <sheetData>
    <row r="1" spans="1:15" x14ac:dyDescent="0.7">
      <c r="B1" s="2" t="s">
        <v>13</v>
      </c>
      <c r="E1" s="4"/>
      <c r="F1" s="4"/>
      <c r="G1" s="4"/>
      <c r="H1" s="1"/>
      <c r="I1" s="3"/>
    </row>
    <row r="2" spans="1:15" x14ac:dyDescent="0.7">
      <c r="E2" s="4"/>
      <c r="F2" s="4"/>
      <c r="G2" s="4"/>
      <c r="H2" s="1"/>
      <c r="I2" s="3"/>
    </row>
    <row r="3" spans="1:15" x14ac:dyDescent="0.7">
      <c r="A3" s="23" t="s">
        <v>0</v>
      </c>
      <c r="B3" s="24" t="s">
        <v>2</v>
      </c>
      <c r="C3" s="24" t="s">
        <v>5</v>
      </c>
      <c r="D3" s="22" t="s">
        <v>3</v>
      </c>
      <c r="E3" s="25" t="s">
        <v>9</v>
      </c>
      <c r="F3" s="26"/>
      <c r="G3" s="26"/>
      <c r="H3" s="26"/>
      <c r="I3" s="22" t="s">
        <v>4</v>
      </c>
      <c r="J3" s="22" t="s">
        <v>1</v>
      </c>
      <c r="K3" s="1"/>
      <c r="L3" s="3"/>
      <c r="N3" s="4"/>
      <c r="O3" s="4"/>
    </row>
    <row r="4" spans="1:15" ht="98.4" x14ac:dyDescent="0.7">
      <c r="A4" s="23"/>
      <c r="B4" s="24"/>
      <c r="C4" s="24"/>
      <c r="D4" s="22"/>
      <c r="E4" s="16" t="s">
        <v>8</v>
      </c>
      <c r="F4" s="20" t="s">
        <v>11</v>
      </c>
      <c r="G4" s="19" t="s">
        <v>10</v>
      </c>
      <c r="H4" s="16" t="s">
        <v>6</v>
      </c>
      <c r="I4" s="22"/>
      <c r="J4" s="22"/>
      <c r="K4" s="1"/>
      <c r="L4" s="3"/>
      <c r="N4" s="4"/>
      <c r="O4" s="4"/>
    </row>
    <row r="5" spans="1:15" s="9" customFormat="1" x14ac:dyDescent="0.7">
      <c r="A5" s="12">
        <v>1</v>
      </c>
      <c r="B5" s="15" t="s">
        <v>14</v>
      </c>
      <c r="C5" s="13" t="s">
        <v>15</v>
      </c>
      <c r="D5" s="14">
        <v>48</v>
      </c>
      <c r="E5" s="17">
        <v>0</v>
      </c>
      <c r="F5" s="17">
        <v>3456000</v>
      </c>
      <c r="G5" s="17">
        <v>3720000</v>
      </c>
      <c r="H5" s="17">
        <v>0</v>
      </c>
      <c r="I5" s="14">
        <f t="shared" ref="I5:I10" si="0">SUM(E5:H5)</f>
        <v>7176000</v>
      </c>
      <c r="J5" s="12"/>
      <c r="L5" s="10"/>
      <c r="M5" s="11"/>
      <c r="N5" s="11"/>
      <c r="O5" s="11"/>
    </row>
    <row r="6" spans="1:15" x14ac:dyDescent="0.7">
      <c r="A6" s="5">
        <v>2</v>
      </c>
      <c r="B6" s="15" t="s">
        <v>16</v>
      </c>
      <c r="C6" s="6" t="s">
        <v>15</v>
      </c>
      <c r="D6" s="8">
        <v>3</v>
      </c>
      <c r="E6" s="17">
        <v>0</v>
      </c>
      <c r="F6" s="17">
        <v>216000</v>
      </c>
      <c r="G6" s="17">
        <v>225000</v>
      </c>
      <c r="H6" s="17">
        <v>0</v>
      </c>
      <c r="I6" s="14">
        <f t="shared" si="0"/>
        <v>441000</v>
      </c>
      <c r="J6" s="12"/>
      <c r="K6" s="1"/>
      <c r="L6" s="3"/>
      <c r="N6" s="4"/>
      <c r="O6" s="4"/>
    </row>
    <row r="7" spans="1:15" x14ac:dyDescent="0.7">
      <c r="A7" s="5">
        <v>3</v>
      </c>
      <c r="B7" s="15" t="s">
        <v>17</v>
      </c>
      <c r="C7" s="6" t="s">
        <v>18</v>
      </c>
      <c r="D7" s="8">
        <v>100</v>
      </c>
      <c r="E7" s="17">
        <v>16243170</v>
      </c>
      <c r="F7" s="17">
        <v>0</v>
      </c>
      <c r="G7" s="17">
        <v>0</v>
      </c>
      <c r="H7" s="17">
        <v>0</v>
      </c>
      <c r="I7" s="14">
        <f t="shared" si="0"/>
        <v>16243170</v>
      </c>
      <c r="J7" s="12"/>
      <c r="K7" s="1"/>
      <c r="L7" s="3"/>
      <c r="N7" s="4"/>
      <c r="O7" s="4"/>
    </row>
    <row r="8" spans="1:15" x14ac:dyDescent="0.7">
      <c r="A8" s="5">
        <v>4</v>
      </c>
      <c r="B8" s="15" t="s">
        <v>19</v>
      </c>
      <c r="C8" s="6" t="s">
        <v>12</v>
      </c>
      <c r="D8" s="8">
        <v>6</v>
      </c>
      <c r="E8" s="17">
        <v>897000</v>
      </c>
      <c r="F8" s="17">
        <v>0</v>
      </c>
      <c r="G8" s="17">
        <v>0</v>
      </c>
      <c r="H8" s="17">
        <v>0</v>
      </c>
      <c r="I8" s="14">
        <f t="shared" si="0"/>
        <v>897000</v>
      </c>
      <c r="J8" s="12"/>
      <c r="K8" s="1"/>
      <c r="L8" s="3"/>
      <c r="N8" s="4"/>
      <c r="O8" s="4"/>
    </row>
    <row r="9" spans="1:15" x14ac:dyDescent="0.7">
      <c r="A9" s="5">
        <v>5</v>
      </c>
      <c r="B9" s="15" t="s">
        <v>20</v>
      </c>
      <c r="C9" s="6" t="s">
        <v>12</v>
      </c>
      <c r="D9" s="8">
        <v>5</v>
      </c>
      <c r="E9" s="17">
        <v>747500</v>
      </c>
      <c r="F9" s="17">
        <v>0</v>
      </c>
      <c r="G9" s="17">
        <v>0</v>
      </c>
      <c r="H9" s="17">
        <v>0</v>
      </c>
      <c r="I9" s="14">
        <f t="shared" si="0"/>
        <v>747500</v>
      </c>
      <c r="J9" s="12"/>
      <c r="K9" s="1"/>
      <c r="L9" s="3"/>
      <c r="N9" s="4"/>
      <c r="O9" s="4"/>
    </row>
    <row r="10" spans="1:15" x14ac:dyDescent="0.7">
      <c r="A10" s="5">
        <v>6</v>
      </c>
      <c r="B10" s="15" t="s">
        <v>21</v>
      </c>
      <c r="C10" s="6" t="s">
        <v>12</v>
      </c>
      <c r="D10" s="8">
        <v>33</v>
      </c>
      <c r="E10" s="17">
        <v>4851000</v>
      </c>
      <c r="F10" s="17">
        <v>0</v>
      </c>
      <c r="G10" s="17">
        <v>0</v>
      </c>
      <c r="H10" s="17">
        <v>0</v>
      </c>
      <c r="I10" s="14">
        <f t="shared" si="0"/>
        <v>4851000</v>
      </c>
      <c r="J10" s="12"/>
      <c r="K10" s="1"/>
      <c r="L10" s="3"/>
      <c r="N10" s="4"/>
      <c r="O10" s="4"/>
    </row>
    <row r="11" spans="1:15" x14ac:dyDescent="0.7">
      <c r="A11" s="21" t="s">
        <v>7</v>
      </c>
      <c r="B11" s="21"/>
      <c r="C11" s="21"/>
      <c r="D11" s="18">
        <f>SUM(D5:D10)</f>
        <v>195</v>
      </c>
      <c r="E11" s="18">
        <f t="shared" ref="E11:I11" si="1">SUM(E5:E10)</f>
        <v>22738670</v>
      </c>
      <c r="F11" s="18">
        <f t="shared" si="1"/>
        <v>3672000</v>
      </c>
      <c r="G11" s="18">
        <f t="shared" si="1"/>
        <v>3945000</v>
      </c>
      <c r="H11" s="18">
        <f t="shared" si="1"/>
        <v>0</v>
      </c>
      <c r="I11" s="18">
        <f t="shared" si="1"/>
        <v>30355670</v>
      </c>
      <c r="J11" s="18"/>
    </row>
  </sheetData>
  <mergeCells count="8">
    <mergeCell ref="A11:C11"/>
    <mergeCell ref="D3:D4"/>
    <mergeCell ref="I3:I4"/>
    <mergeCell ref="J3:J4"/>
    <mergeCell ref="A3:A4"/>
    <mergeCell ref="B3:B4"/>
    <mergeCell ref="C3:C4"/>
    <mergeCell ref="E3:H3"/>
  </mergeCells>
  <pageMargins left="0.7" right="0.7" top="0.75" bottom="0.75" header="0.3" footer="0.3"/>
  <pageSetup paperSize="9" scale="49" fitToHeight="0" orientation="landscape" r:id="rId1"/>
  <ignoredErrors>
    <ignoredError sqref="I5:I7 I8:I1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ทัชชกร ศีลพรหม</cp:lastModifiedBy>
  <cp:lastPrinted>2020-07-21T11:10:39Z</cp:lastPrinted>
  <dcterms:created xsi:type="dcterms:W3CDTF">2018-02-21T10:19:27Z</dcterms:created>
  <dcterms:modified xsi:type="dcterms:W3CDTF">2021-02-15T09:43:21Z</dcterms:modified>
</cp:coreProperties>
</file>