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49E24AA8-BB25-4CF9-BABE-03CA4A2322EB}" xr6:coauthVersionLast="47" xr6:coauthVersionMax="47" xr10:uidLastSave="{00000000-0000-0000-0000-000000000000}"/>
  <bookViews>
    <workbookView xWindow="28680" yWindow="-2610" windowWidth="29040" windowHeight="17520" xr2:uid="{661E4616-1436-4AC7-931C-1E6F75C660B3}"/>
  </bookViews>
  <sheets>
    <sheet name="สขร.พ.ค.68" sheetId="1" r:id="rId1"/>
  </sheets>
  <definedNames>
    <definedName name="_xlnm.Print_Titles" localSheetId="0">'สขร.พ.ค.68'!$1:$6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33" i="1" l="1"/>
  <c r="I33" i="1"/>
  <c r="J32" i="1"/>
  <c r="I32" i="1"/>
</calcChain>
</file>

<file path=xl/sharedStrings.xml><?xml version="1.0" encoding="utf-8"?>
<sst xmlns="http://schemas.openxmlformats.org/spreadsheetml/2006/main" count="290" uniqueCount="149">
  <si>
    <t>แบบสรุปผลการดำเนินการจัดซื้อจัดจ้าง ในรอบเดือนพฤษภาคม 2568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</si>
  <si>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</si>
  <si>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</si>
  <si>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</si>
  <si>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</si>
  <si>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</si>
  <si>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</si>
  <si>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</si>
  <si>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</si>
  <si>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</si>
  <si>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</si>
  <si>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</si>
  <si>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</si>
  <si>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</si>
  <si>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</si>
  <si>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</si>
  <si>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</si>
  <si>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</si>
  <si>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</si>
  <si>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</si>
  <si>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</si>
  <si>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</si>
  <si>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</si>
  <si>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</si>
  <si>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</si>
  <si>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</si>
  <si>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</si>
  <si>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สำนักงานภาคตะวันออกเฉียงเหนือ</t>
  </si>
  <si>
    <t>ซื้อน้ำดื่ม</t>
  </si>
  <si>
    <t>เฉพาะเจาะจง</t>
  </si>
  <si>
    <t>บริษัท น้ำแข็งโคโรลิส จำกัด</t>
  </si>
  <si>
    <t>มีคุณสมบัติครบถ้วนตามที่สถาบันกำหนด</t>
  </si>
  <si>
    <t>สภ 51/2991</t>
  </si>
  <si>
    <t>2 พฤษภาคม 2568</t>
  </si>
  <si>
    <t>ซื้อวัสดุเชื้อเพลิงและน้ำมันหล่อลื่น</t>
  </si>
  <si>
    <t xml:space="preserve">บริษัท ปตท.น้ำมันและการค้าปลีก จำกัด (มหาชน) </t>
  </si>
  <si>
    <t>สภ 51/3261</t>
  </si>
  <si>
    <t>26 พฤษภาคม 2568</t>
  </si>
  <si>
    <t>ซื้อวัสดุคอมพิวเตอร์ (หมึกปริ้นเตอร์)</t>
  </si>
  <si>
    <t xml:space="preserve">1. 	ร้านณัฐพล โอ.เอ		   
</t>
  </si>
  <si>
    <t xml:space="preserve">19,800.00
</t>
  </si>
  <si>
    <t>ร้านณัฐพล โอ.เอ.</t>
  </si>
  <si>
    <t>สภ 51.5/2568</t>
  </si>
  <si>
    <t>27 พฤษภาคม 2568</t>
  </si>
  <si>
    <t xml:space="preserve">2.ร้าน เค.เอ็น. โทนเนอร์	</t>
  </si>
  <si>
    <t xml:space="preserve">3. 	เฮงเจริญการค้า	</t>
  </si>
  <si>
    <t>จ้างทำป้ายไวนิล พระฉายาลักษณ์ สมเด็จพระนางเจ้าฯ พระบรมราชินี</t>
  </si>
  <si>
    <t>เหน่งโฆษณา</t>
  </si>
  <si>
    <t>สภ 51/3277</t>
  </si>
  <si>
    <t>จ้างซ่อมเครื่องปริ้นเตอร์ยี่ห้อ HP laserjet pro p1102
หมายเลขครุภัณฑ์ 7440-002-0002/54-2</t>
  </si>
  <si>
    <t>ร้านปริ้นเตอร์ เซอร์วิส</t>
  </si>
  <si>
    <t>สภ 51/3291</t>
  </si>
  <si>
    <t>28 พฤษภาคม 2568</t>
  </si>
  <si>
    <t>ซื้อวัสดุสำนักงาน (ธงตราสัญลักษณ์ ส.ท.)</t>
  </si>
  <si>
    <t>บริษัท ศึกษาภัณฑ์ขอนแก่น จำกัด</t>
  </si>
  <si>
    <t>สภ 51/3295</t>
  </si>
  <si>
    <t>สำนักงานภาคเหนือ</t>
  </si>
  <si>
    <t>ซื้อวัสดุสำนักงาน (ไมค์โคโฟนสาย)</t>
  </si>
  <si>
    <t>ห้างหุ้นส่วนจำกัด เอส ดับบลิว มีเดีย</t>
  </si>
  <si>
    <t>สภ 48/7828</t>
  </si>
  <si>
    <t>จ้างเก็บขยะมูลฝอย</t>
  </si>
  <si>
    <t>สำนักงานเทศบาลนครเชียงใหม่</t>
  </si>
  <si>
    <t>สภ 48/2262</t>
  </si>
  <si>
    <t xml:space="preserve">ซื้อน้ำดื่ม </t>
  </si>
  <si>
    <t xml:space="preserve">บริษัท ดิวดรอป เชียงใหม่ จำกัด </t>
  </si>
  <si>
    <t>สภ 48/2266</t>
  </si>
  <si>
    <t>จ้างซ่อมเครื่องปริ้นเตอร์ ยี่ห้อ brother 
หมายเลขครุภัณฑ์ 7440-002-0003/62-12
หมายเลขครุภัณฑ์สภ 49 7440-002-0003/55-1</t>
  </si>
  <si>
    <t>บริษัท ซัคเซส ไอทีเซ็นเตอร์ จำกัด</t>
  </si>
  <si>
    <t>สภ 48/2683</t>
  </si>
  <si>
    <t>จ้างซ่อมเครื่องสำรองไฟ หมายเลขครุภัณฑ์
- 7440-003-0001/58-0001
- 7440-003-0001/59-0002
- 7440-003-L001/67-01</t>
  </si>
  <si>
    <t>สภ 48/2684</t>
  </si>
  <si>
    <t>สำนักงานภาคใต้</t>
  </si>
  <si>
    <t>ซื้อวัสดุงานบ้าน (ลูกบิดสแตนเลส)</t>
  </si>
  <si>
    <t xml:space="preserve">บริษัท พัทลุงสิทธิชัยวัสดุก่อสร้าง จำกัด </t>
  </si>
  <si>
    <t>สภ 54/2063</t>
  </si>
  <si>
    <t>จ้างเหมาบริการเดินสาย LAN</t>
  </si>
  <si>
    <t>นายปรัชญา สิทธิกุล</t>
  </si>
  <si>
    <t>สภ 54/2179</t>
  </si>
  <si>
    <t>จัดซื้อวัสดุเชื้อเพลิงและหล่อลื่น (ทะเบียนรถ กค 630 พัทลุง)</t>
  </si>
  <si>
    <t>ห้างหุ้นส่วนจำกัด เดชดีพานิช</t>
  </si>
  <si>
    <t>สภ 54/2248</t>
  </si>
  <si>
    <t>ซื้อวัสดุคอมพิวเตอร์ (Adapter)</t>
  </si>
  <si>
    <t xml:space="preserve">ร้านโฟลักกี้ช็อป &amp; โฟกัสคอมพิวเตอร์ </t>
  </si>
  <si>
    <t>สภ 54/2328</t>
  </si>
  <si>
    <t>สำนักพัฒนาที่อยู่อาศัยชุมชนริมคลอง</t>
  </si>
  <si>
    <t xml:space="preserve">บริษัท ทรัพย์อรุณพง จำกัด </t>
  </si>
  <si>
    <t>ทค 68/400</t>
  </si>
  <si>
    <t>5 มีนาคม 2568</t>
  </si>
  <si>
    <t>1.บริษัท ทรัพย์อรุณพง จำกัด</t>
  </si>
  <si>
    <t>ทค 2/2568</t>
  </si>
  <si>
    <t>8 พฤษภาคม 2568</t>
  </si>
  <si>
    <t>2.บริษัทโช-อ๊อน (ประเทศไทย) จำกัด</t>
  </si>
  <si>
    <t xml:space="preserve">3.ห้างหุ้นส่วนจำกัด เอ็น.ยู.เอ็น </t>
  </si>
  <si>
    <t>สำนักการเงินและบัญชี</t>
  </si>
  <si>
    <t xml:space="preserve">ซื้อวัสดุคอมพิวเตอร์  </t>
  </si>
  <si>
    <t>บริษัท พอร์ด เวลล์ โอเอ จำกัด</t>
  </si>
  <si>
    <t>กง 06/2568</t>
  </si>
  <si>
    <t xml:space="preserve"> 16 พฤษภาคม 2568</t>
  </si>
  <si>
    <t>19</t>
  </si>
  <si>
    <t>ซื้อวัสดุสำนักงาน</t>
  </si>
  <si>
    <t>บริษัท ทรัพย์ศรีไทย จำกัด (มหาชน)</t>
  </si>
  <si>
    <t>กง 06/424</t>
  </si>
  <si>
    <t>20</t>
  </si>
  <si>
    <t>ซื้อเครื่องคิดเลข</t>
  </si>
  <si>
    <t>บริษัท ออฟฟิศเวิร์ค จำกัด</t>
  </si>
  <si>
    <t>กง 07/2568</t>
  </si>
  <si>
    <t>29 พฤษภาคม 2568</t>
  </si>
  <si>
    <t>สำนักบริหารงานกลาง</t>
  </si>
  <si>
    <t>จ้างซ่อมเครื่องปรับอากาศจำนวน 2 เครื่อง 
เครื่องปรับอากาศเครื่องที่ 1  เครื่องปรับอากาศ แอร์แพคเกจ (แบบตู้ตั้งพื้น) สวิทอยู่หน้าเครื่อง ขนาด 33,400 BTU  หมายเลขครุภัณฑ์ 4120-001-0001/59-0012
เครื่องปรับอากาศเครื่องที่ 2 เครื่องปรับอากาศ แอร์แพคเกจ (แบบตู้ตั้งพื้น) สวิทอยู่หน้าเครื่อง ขนาด 33,400 BTU หมายเลขครุภัณฑ์ 4120-001-0001/59-0013</t>
  </si>
  <si>
    <t>บริษัท พีเอส มาร์เก็ตเพลส จำกัด</t>
  </si>
  <si>
    <t>บร 21/2568</t>
  </si>
  <si>
    <t xml:space="preserve">จ้างซ่อมเครื่องปั๊มน้ำดับเพลิง
</t>
  </si>
  <si>
    <t>บริษัท สังข์อ่องเทรดดิ้ง แอนด์ เอ็นจิเนียริ่ง จำกัด</t>
  </si>
  <si>
    <t xml:space="preserve">จ้างซ่อมเครื่องปรับอากาศจำนวน 1 เครื่อง
เครื่องปรับอากาศ Carrier แยกส่วน แบบต่อท่อลมขนาดใหญ่ AHU. 300,000 BTU หมายเลขครุภัณฑ์ 4120-001-0002/61-24 
</t>
  </si>
  <si>
    <t>บร 05/1060</t>
  </si>
  <si>
    <t>จ้างเหมารื้อถอนและทำความสะอาดห้องตัดต่อ</t>
  </si>
  <si>
    <t>นายพงศกร ประกาศวุฒิชน</t>
  </si>
  <si>
    <t>บร 23/2568</t>
  </si>
  <si>
    <t>จ้างเหมาแก้ไขท่อน้ำเสียอุดตัน</t>
  </si>
  <si>
    <t>บร 05/1076</t>
  </si>
  <si>
    <t>ซื้อวัสดุคอมพิวเตอร์</t>
  </si>
  <si>
    <t>บริษัท อิน-มีเดีย ออดิโอ จำกัด</t>
  </si>
  <si>
    <t>บร 24/2568</t>
  </si>
  <si>
    <t>จ้างเหมาบริการ</t>
  </si>
  <si>
    <t>กรุงเทพมหานคร</t>
  </si>
  <si>
    <t>บร 05/1107</t>
  </si>
  <si>
    <t>ซื้อป้ายไวนิล</t>
  </si>
  <si>
    <t>บริษัท คอนเซ็พชั่น ดีไซน์ จำกัด</t>
  </si>
  <si>
    <t>บร 05/1110</t>
  </si>
  <si>
    <t>บร 05/1118</t>
  </si>
  <si>
    <t>บริษัท สหชัยออฟฟิศ จำกัด</t>
  </si>
  <si>
    <t>บร 05/1123</t>
  </si>
  <si>
    <t>จ้างเหมาประดับตกแต่งสถานที่เพื่อเฉลิมพระเกียรติสมเด็จพระนางเจ้าฯ พระบรมราชินี เนื่องในโอกาสวันเฉลิม
พระชนมพรรษา วันที่ 3 มิถุนายน 2568</t>
  </si>
  <si>
    <t>นางสาวจีรัชญาณ์ ยศบรรดาศักดิ์</t>
  </si>
  <si>
    <t>บร 25/2568</t>
  </si>
  <si>
    <t>จ้างเหมาตัดแต่งกิ่งต้นไม้ บริเวณโดยรอบอาคารสถาบัน</t>
  </si>
  <si>
    <t>บริษัท พีพีเอ็น 51 จำกัด</t>
  </si>
  <si>
    <t>บร 26/2568</t>
  </si>
  <si>
    <t>บริษัท โฮม โปรดักส์ เซ็นเตอร์ จำกัด (มหาชน)</t>
  </si>
  <si>
    <t>บร 05/1161</t>
  </si>
  <si>
    <t>ซื้อวัสดุงานบ้าน</t>
  </si>
  <si>
    <t>สำนักพัฒนาองค์ความรู้และสื่อสารองค์กร</t>
  </si>
  <si>
    <t>จ้างเหมาบริการผลิตสื่อประชาสัมพันธ์ในรูปแบบสารคดีสั้น (คลิปวิดิโอ)</t>
  </si>
  <si>
    <t>1.นายอัครเดช มาลาพุ่ม</t>
  </si>
  <si>
    <t>นายอัครเดช มาลาพุ่ม</t>
  </si>
  <si>
    <t>พส 07/2568</t>
  </si>
  <si>
    <t>2.กฤษดา นันดิลก</t>
  </si>
  <si>
    <t>3.บริษัท เอ็กซ์ฮาบิชั่น จำกัด</t>
  </si>
  <si>
    <t>วันที่ 6 มิถุนายน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</si>
</sst>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107041E]d\ mmmm\ yyyy;@"/>
    <numFmt numFmtId="165" formatCode="[$-101041E]d\ mmmm\ yyyy;@"/>
    <numFmt numFmtId="166" formatCode="[$-187041E]d\ mmmm\ yyyy;@"/>
    <numFmt numFmtId="167" formatCode="[$-F800]dddd\,\ mmmm\ dd\,\ yyyy"/>
    <numFmt numFmtId="168" formatCode="_(* #,##0.00_);_(* \(#,##0.00\);_(* &quot;-&quot;??_);_(@_)"/>
    <numFmt numFmtId="169" formatCode="[$-107041E]d\ mmm\ yy;@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8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</cellStyleXfs>
  <cellXfs count="194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0" fontId="5" fillId="0" borderId="1" xfId="0" quotePrefix="1" applyFont="1" applyBorder="1" applyAlignment="1">
      <alignment horizontal="center" vertical="top"/>
    </xf>
    <xf numFmtId="164" fontId="5" fillId="0" borderId="1" xfId="0" quotePrefix="1" applyNumberFormat="1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3" fontId="2" fillId="3" borderId="1" xfId="1" applyFont="1" applyFill="1" applyBorder="1" applyAlignment="1">
      <alignment vertical="top"/>
    </xf>
    <xf numFmtId="49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top"/>
    </xf>
    <xf numFmtId="0" fontId="2" fillId="3" borderId="6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15" fontId="2" fillId="3" borderId="1" xfId="0" quotePrefix="1" applyNumberFormat="1" applyFont="1" applyFill="1" applyBorder="1" applyAlignment="1">
      <alignment horizontal="left" vertical="top"/>
    </xf>
    <xf numFmtId="0" fontId="2" fillId="3" borderId="0" xfId="0" applyFont="1" applyFill="1" applyAlignment="1">
      <alignment vertical="top"/>
    </xf>
    <xf numFmtId="0" fontId="2" fillId="3" borderId="5" xfId="0" applyFont="1" applyFill="1" applyBorder="1" applyAlignment="1">
      <alignment vertical="top"/>
    </xf>
    <xf numFmtId="43" fontId="2" fillId="3" borderId="1" xfId="1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 wrapText="1"/>
    </xf>
    <xf numFmtId="43" fontId="2" fillId="3" borderId="7" xfId="1" applyFont="1" applyFill="1" applyBorder="1" applyAlignment="1">
      <alignment horizontal="center" vertical="top"/>
    </xf>
    <xf numFmtId="49" fontId="2" fillId="3" borderId="8" xfId="0" applyNumberFormat="1" applyFont="1" applyFill="1" applyBorder="1" applyAlignment="1">
      <alignment horizontal="center" vertical="top"/>
    </xf>
    <xf numFmtId="4" fontId="2" fillId="3" borderId="7" xfId="0" applyNumberFormat="1" applyFont="1" applyFill="1" applyBorder="1" applyAlignment="1">
      <alignment horizontal="left" vertical="top" wrapText="1"/>
    </xf>
    <xf numFmtId="43" fontId="2" fillId="3" borderId="8" xfId="1" applyFont="1" applyFill="1" applyBorder="1" applyAlignment="1">
      <alignment horizontal="right" vertical="top" wrapText="1"/>
    </xf>
    <xf numFmtId="43" fontId="2" fillId="3" borderId="8" xfId="1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left" vertical="top"/>
    </xf>
    <xf numFmtId="15" fontId="2" fillId="3" borderId="7" xfId="0" quotePrefix="1" applyNumberFormat="1" applyFont="1" applyFill="1" applyBorder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2" fillId="3" borderId="9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43" fontId="2" fillId="3" borderId="4" xfId="1" applyFont="1" applyFill="1" applyBorder="1" applyAlignment="1">
      <alignment horizontal="center" vertical="top"/>
    </xf>
    <xf numFmtId="49" fontId="2" fillId="3" borderId="0" xfId="0" applyNumberFormat="1" applyFont="1" applyFill="1" applyAlignment="1">
      <alignment horizontal="center" vertical="top"/>
    </xf>
    <xf numFmtId="4" fontId="2" fillId="3" borderId="4" xfId="0" applyNumberFormat="1" applyFont="1" applyFill="1" applyBorder="1" applyAlignment="1">
      <alignment horizontal="left" vertical="top" wrapText="1"/>
    </xf>
    <xf numFmtId="43" fontId="2" fillId="3" borderId="0" xfId="1" applyFont="1" applyFill="1" applyBorder="1" applyAlignment="1">
      <alignment horizontal="right" vertical="top" wrapText="1"/>
    </xf>
    <xf numFmtId="43" fontId="2" fillId="3" borderId="0" xfId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15" fontId="2" fillId="3" borderId="4" xfId="0" applyNumberFormat="1" applyFont="1" applyFill="1" applyBorder="1" applyAlignment="1">
      <alignment horizontal="left" vertical="top"/>
    </xf>
    <xf numFmtId="0" fontId="6" fillId="3" borderId="5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 wrapText="1"/>
    </xf>
    <xf numFmtId="43" fontId="2" fillId="3" borderId="6" xfId="1" applyFont="1" applyFill="1" applyBorder="1" applyAlignment="1">
      <alignment horizontal="center" vertical="top"/>
    </xf>
    <xf numFmtId="49" fontId="2" fillId="3" borderId="11" xfId="0" applyNumberFormat="1" applyFont="1" applyFill="1" applyBorder="1" applyAlignment="1">
      <alignment horizontal="center" vertical="top"/>
    </xf>
    <xf numFmtId="4" fontId="2" fillId="3" borderId="6" xfId="0" applyNumberFormat="1" applyFont="1" applyFill="1" applyBorder="1" applyAlignment="1">
      <alignment horizontal="left" vertical="top" wrapText="1"/>
    </xf>
    <xf numFmtId="43" fontId="2" fillId="3" borderId="11" xfId="1" applyFont="1" applyFill="1" applyBorder="1" applyAlignment="1">
      <alignment horizontal="right" vertical="top" wrapText="1"/>
    </xf>
    <xf numFmtId="43" fontId="2" fillId="3" borderId="11" xfId="1" applyFont="1" applyFill="1" applyBorder="1" applyAlignment="1">
      <alignment horizontal="center" vertical="top"/>
    </xf>
    <xf numFmtId="0" fontId="2" fillId="3" borderId="11" xfId="0" applyFont="1" applyFill="1" applyBorder="1" applyAlignment="1">
      <alignment horizontal="left" vertical="top"/>
    </xf>
    <xf numFmtId="15" fontId="2" fillId="3" borderId="6" xfId="0" applyNumberFormat="1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vertical="top"/>
    </xf>
    <xf numFmtId="49" fontId="2" fillId="3" borderId="6" xfId="0" applyNumberFormat="1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left" vertical="top" wrapText="1"/>
    </xf>
    <xf numFmtId="43" fontId="2" fillId="3" borderId="7" xfId="1" applyFont="1" applyFill="1" applyBorder="1" applyAlignment="1">
      <alignment horizontal="left" vertical="top"/>
    </xf>
    <xf numFmtId="4" fontId="2" fillId="3" borderId="7" xfId="0" applyNumberFormat="1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horizontal="center" vertical="top" wrapText="1"/>
    </xf>
    <xf numFmtId="164" fontId="2" fillId="3" borderId="7" xfId="0" quotePrefix="1" applyNumberFormat="1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164" fontId="2" fillId="3" borderId="1" xfId="0" applyNumberFormat="1" applyFont="1" applyFill="1" applyBorder="1" applyAlignment="1">
      <alignment horizontal="left" vertical="top"/>
    </xf>
    <xf numFmtId="164" fontId="2" fillId="3" borderId="1" xfId="0" quotePrefix="1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horizontal="left" vertical="top"/>
    </xf>
    <xf numFmtId="43" fontId="2" fillId="3" borderId="6" xfId="1" quotePrefix="1" applyFont="1" applyFill="1" applyBorder="1" applyAlignment="1">
      <alignment horizontal="center" vertical="top" wrapText="1"/>
    </xf>
    <xf numFmtId="4" fontId="2" fillId="3" borderId="1" xfId="0" quotePrefix="1" applyNumberFormat="1" applyFont="1" applyFill="1" applyBorder="1" applyAlignment="1">
      <alignment horizontal="left" vertical="top" wrapText="1"/>
    </xf>
    <xf numFmtId="43" fontId="2" fillId="3" borderId="1" xfId="1" quotePrefix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left" vertical="top"/>
    </xf>
    <xf numFmtId="43" fontId="2" fillId="3" borderId="13" xfId="1" applyFont="1" applyFill="1" applyBorder="1" applyAlignment="1">
      <alignment horizontal="left" vertical="top"/>
    </xf>
    <xf numFmtId="4" fontId="2" fillId="3" borderId="3" xfId="0" applyNumberFormat="1" applyFont="1" applyFill="1" applyBorder="1" applyAlignment="1">
      <alignment vertical="top" wrapText="1"/>
    </xf>
    <xf numFmtId="0" fontId="2" fillId="3" borderId="7" xfId="0" quotePrefix="1" applyFont="1" applyFill="1" applyBorder="1" applyAlignment="1">
      <alignment horizontal="left" vertical="top"/>
    </xf>
    <xf numFmtId="43" fontId="2" fillId="3" borderId="4" xfId="1" quotePrefix="1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top"/>
    </xf>
    <xf numFmtId="4" fontId="2" fillId="3" borderId="7" xfId="0" quotePrefix="1" applyNumberFormat="1" applyFont="1" applyFill="1" applyBorder="1" applyAlignment="1">
      <alignment horizontal="left" vertical="top" wrapText="1"/>
    </xf>
    <xf numFmtId="43" fontId="7" fillId="3" borderId="7" xfId="1" quotePrefix="1" applyFont="1" applyFill="1" applyBorder="1" applyAlignment="1">
      <alignment horizontal="center" vertical="top" wrapText="1"/>
    </xf>
    <xf numFmtId="43" fontId="7" fillId="3" borderId="4" xfId="1" quotePrefix="1" applyFont="1" applyFill="1" applyBorder="1" applyAlignment="1">
      <alignment horizontal="center" vertical="top" wrapText="1"/>
    </xf>
    <xf numFmtId="4" fontId="2" fillId="3" borderId="7" xfId="0" applyNumberFormat="1" applyFont="1" applyFill="1" applyBorder="1"/>
    <xf numFmtId="49" fontId="2" fillId="3" borderId="7" xfId="0" applyNumberFormat="1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/>
    </xf>
    <xf numFmtId="0" fontId="2" fillId="3" borderId="8" xfId="0" quotePrefix="1" applyFont="1" applyFill="1" applyBorder="1" applyAlignment="1">
      <alignment horizontal="left" vertical="top"/>
    </xf>
    <xf numFmtId="4" fontId="2" fillId="3" borderId="8" xfId="0" applyNumberFormat="1" applyFont="1" applyFill="1" applyBorder="1"/>
    <xf numFmtId="43" fontId="2" fillId="3" borderId="7" xfId="1" quotePrefix="1" applyFont="1" applyFill="1" applyBorder="1" applyAlignment="1">
      <alignment horizontal="right" vertical="top" wrapText="1"/>
    </xf>
    <xf numFmtId="43" fontId="2" fillId="3" borderId="8" xfId="1" quotePrefix="1" applyFont="1" applyFill="1" applyBorder="1" applyAlignment="1">
      <alignment horizontal="right" vertical="top" wrapText="1"/>
    </xf>
    <xf numFmtId="0" fontId="2" fillId="3" borderId="4" xfId="0" applyFont="1" applyFill="1" applyBorder="1" applyAlignment="1">
      <alignment horizontal="left" vertical="center"/>
    </xf>
    <xf numFmtId="0" fontId="2" fillId="3" borderId="0" xfId="0" quotePrefix="1" applyFont="1" applyFill="1" applyAlignment="1">
      <alignment horizontal="left" vertical="top"/>
    </xf>
    <xf numFmtId="0" fontId="2" fillId="3" borderId="4" xfId="0" applyFont="1" applyFill="1" applyBorder="1"/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/>
    <xf numFmtId="4" fontId="2" fillId="3" borderId="11" xfId="0" applyNumberFormat="1" applyFont="1" applyFill="1" applyBorder="1"/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43" fontId="2" fillId="3" borderId="1" xfId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 wrapText="1"/>
    </xf>
    <xf numFmtId="166" fontId="2" fillId="3" borderId="1" xfId="0" quotePrefix="1" applyNumberFormat="1" applyFont="1" applyFill="1" applyBorder="1" applyAlignment="1">
      <alignment horizontal="left" vertical="center"/>
    </xf>
    <xf numFmtId="49" fontId="2" fillId="3" borderId="6" xfId="0" applyNumberFormat="1" applyFont="1" applyFill="1" applyBorder="1" applyAlignment="1">
      <alignment horizontal="left" vertical="top" wrapText="1"/>
    </xf>
    <xf numFmtId="49" fontId="2" fillId="3" borderId="6" xfId="0" applyNumberFormat="1" applyFont="1" applyFill="1" applyBorder="1" applyAlignment="1">
      <alignment horizontal="left" vertical="top"/>
    </xf>
    <xf numFmtId="167" fontId="2" fillId="3" borderId="6" xfId="1" quotePrefix="1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horizontal="center" vertical="top"/>
    </xf>
    <xf numFmtId="0" fontId="2" fillId="3" borderId="1" xfId="0" quotePrefix="1" applyFont="1" applyFill="1" applyBorder="1" applyAlignment="1">
      <alignment horizontal="left" vertical="top" wrapText="1"/>
    </xf>
    <xf numFmtId="4" fontId="2" fillId="3" borderId="1" xfId="0" quotePrefix="1" applyNumberFormat="1" applyFont="1" applyFill="1" applyBorder="1" applyAlignment="1">
      <alignment horizontal="left" vertical="top"/>
    </xf>
    <xf numFmtId="166" fontId="2" fillId="3" borderId="7" xfId="0" quotePrefix="1" applyNumberFormat="1" applyFont="1" applyFill="1" applyBorder="1" applyAlignment="1">
      <alignment horizontal="left" vertical="top"/>
    </xf>
    <xf numFmtId="43" fontId="2" fillId="3" borderId="1" xfId="1" quotePrefix="1" applyFont="1" applyFill="1" applyBorder="1" applyAlignment="1">
      <alignment vertical="top" wrapText="1"/>
    </xf>
    <xf numFmtId="166" fontId="2" fillId="3" borderId="1" xfId="0" quotePrefix="1" applyNumberFormat="1" applyFont="1" applyFill="1" applyBorder="1" applyAlignment="1">
      <alignment horizontal="left" vertical="top"/>
    </xf>
    <xf numFmtId="4" fontId="2" fillId="3" borderId="5" xfId="0" quotePrefix="1" applyNumberFormat="1" applyFont="1" applyFill="1" applyBorder="1" applyAlignment="1">
      <alignment horizontal="left" vertical="top"/>
    </xf>
    <xf numFmtId="0" fontId="2" fillId="3" borderId="7" xfId="0" quotePrefix="1" applyFont="1" applyFill="1" applyBorder="1" applyAlignment="1">
      <alignment horizontal="center" vertical="top"/>
    </xf>
    <xf numFmtId="0" fontId="2" fillId="3" borderId="7" xfId="0" quotePrefix="1" applyFont="1" applyFill="1" applyBorder="1" applyAlignment="1">
      <alignment horizontal="left" vertical="top" wrapText="1"/>
    </xf>
    <xf numFmtId="43" fontId="2" fillId="3" borderId="7" xfId="1" quotePrefix="1" applyFont="1" applyFill="1" applyBorder="1" applyAlignment="1">
      <alignment horizontal="center" vertical="top" wrapText="1"/>
    </xf>
    <xf numFmtId="4" fontId="2" fillId="3" borderId="7" xfId="0" quotePrefix="1" applyNumberFormat="1" applyFont="1" applyFill="1" applyBorder="1" applyAlignment="1">
      <alignment horizontal="left" vertical="top"/>
    </xf>
    <xf numFmtId="0" fontId="2" fillId="3" borderId="2" xfId="0" quotePrefix="1" applyFont="1" applyFill="1" applyBorder="1" applyAlignment="1">
      <alignment horizontal="center" vertical="top"/>
    </xf>
    <xf numFmtId="0" fontId="2" fillId="3" borderId="8" xfId="0" quotePrefix="1" applyFont="1" applyFill="1" applyBorder="1" applyAlignment="1">
      <alignment horizontal="left" vertical="top" wrapText="1"/>
    </xf>
    <xf numFmtId="43" fontId="2" fillId="3" borderId="8" xfId="1" quotePrefix="1" applyFont="1" applyFill="1" applyBorder="1" applyAlignment="1">
      <alignment horizontal="center" vertical="top" wrapText="1"/>
    </xf>
    <xf numFmtId="0" fontId="2" fillId="3" borderId="10" xfId="0" quotePrefix="1" applyFont="1" applyFill="1" applyBorder="1" applyAlignment="1">
      <alignment horizontal="center" vertical="top"/>
    </xf>
    <xf numFmtId="0" fontId="2" fillId="3" borderId="11" xfId="0" quotePrefix="1" applyFont="1" applyFill="1" applyBorder="1" applyAlignment="1">
      <alignment horizontal="left" vertical="top" wrapText="1"/>
    </xf>
    <xf numFmtId="4" fontId="2" fillId="3" borderId="6" xfId="0" quotePrefix="1" applyNumberFormat="1" applyFont="1" applyFill="1" applyBorder="1" applyAlignment="1">
      <alignment horizontal="left" vertical="top"/>
    </xf>
    <xf numFmtId="43" fontId="2" fillId="3" borderId="11" xfId="1" quotePrefix="1" applyFont="1" applyFill="1" applyBorder="1" applyAlignment="1">
      <alignment horizontal="center" vertical="top" wrapText="1"/>
    </xf>
    <xf numFmtId="166" fontId="2" fillId="3" borderId="6" xfId="0" quotePrefix="1" applyNumberFormat="1" applyFont="1" applyFill="1" applyBorder="1" applyAlignment="1">
      <alignment horizontal="left" vertical="top"/>
    </xf>
    <xf numFmtId="43" fontId="2" fillId="3" borderId="2" xfId="1" applyFont="1" applyFill="1" applyBorder="1" applyAlignment="1">
      <alignment horizontal="center" vertical="top"/>
    </xf>
    <xf numFmtId="166" fontId="2" fillId="3" borderId="7" xfId="0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 wrapText="1"/>
    </xf>
    <xf numFmtId="43" fontId="2" fillId="3" borderId="9" xfId="1" applyFont="1" applyFill="1" applyBorder="1" applyAlignment="1">
      <alignment horizontal="center" vertical="top"/>
    </xf>
    <xf numFmtId="166" fontId="2" fillId="3" borderId="4" xfId="0" applyNumberFormat="1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 wrapText="1"/>
    </xf>
    <xf numFmtId="43" fontId="2" fillId="3" borderId="10" xfId="1" applyFont="1" applyFill="1" applyBorder="1" applyAlignment="1">
      <alignment horizontal="center" vertical="top"/>
    </xf>
    <xf numFmtId="166" fontId="2" fillId="3" borderId="6" xfId="0" applyNumberFormat="1" applyFont="1" applyFill="1" applyBorder="1" applyAlignment="1">
      <alignment horizontal="left" vertical="top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168" fontId="2" fillId="0" borderId="0" xfId="2" applyFont="1" applyFill="1" applyBorder="1" applyAlignment="1">
      <alignment horizontal="center" vertical="top" wrapText="1"/>
    </xf>
    <xf numFmtId="15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166" fontId="2" fillId="0" borderId="0" xfId="0" applyNumberFormat="1" applyFont="1" applyAlignment="1">
      <alignment horizontal="left" vertical="top"/>
    </xf>
    <xf numFmtId="4" fontId="2" fillId="0" borderId="0" xfId="0" applyNumberFormat="1" applyFont="1" applyAlignment="1">
      <alignment vertical="top" wrapText="1"/>
    </xf>
    <xf numFmtId="43" fontId="2" fillId="0" borderId="0" xfId="1" applyFont="1" applyFill="1" applyBorder="1" applyAlignment="1">
      <alignment horizontal="left" vertical="top"/>
    </xf>
    <xf numFmtId="4" fontId="2" fillId="0" borderId="0" xfId="0" applyNumberFormat="1" applyFont="1" applyAlignment="1">
      <alignment horizontal="left" vertical="top" wrapText="1"/>
    </xf>
    <xf numFmtId="0" fontId="2" fillId="0" borderId="0" xfId="0" quotePrefix="1" applyFont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167" fontId="6" fillId="0" borderId="0" xfId="0" applyNumberFormat="1" applyFont="1" applyAlignment="1">
      <alignment horizontal="left" vertical="top"/>
    </xf>
    <xf numFmtId="0" fontId="6" fillId="0" borderId="0" xfId="0" quotePrefix="1" applyFont="1" applyAlignment="1">
      <alignment horizontal="center" vertical="top"/>
    </xf>
    <xf numFmtId="0" fontId="6" fillId="0" borderId="0" xfId="0" quotePrefix="1" applyFont="1" applyAlignment="1">
      <alignment horizontal="left" vertical="top"/>
    </xf>
    <xf numFmtId="43" fontId="6" fillId="0" borderId="0" xfId="1" quotePrefix="1" applyFont="1" applyFill="1" applyBorder="1" applyAlignment="1">
      <alignment horizontal="left" vertical="top" wrapText="1"/>
    </xf>
    <xf numFmtId="0" fontId="2" fillId="0" borderId="0" xfId="3" applyFont="1" applyAlignment="1">
      <alignment horizontal="left" vertical="top" wrapText="1"/>
    </xf>
    <xf numFmtId="0" fontId="2" fillId="0" borderId="0" xfId="0" quotePrefix="1" applyFont="1" applyAlignment="1">
      <alignment horizontal="left" vertical="top" wrapText="1"/>
    </xf>
    <xf numFmtId="43" fontId="2" fillId="0" borderId="0" xfId="1" quotePrefix="1" applyFont="1" applyFill="1" applyBorder="1" applyAlignment="1">
      <alignment horizontal="center" vertical="top" wrapText="1"/>
    </xf>
    <xf numFmtId="4" fontId="2" fillId="0" borderId="0" xfId="0" quotePrefix="1" applyNumberFormat="1" applyFont="1" applyAlignment="1">
      <alignment horizontal="left" vertical="top"/>
    </xf>
    <xf numFmtId="166" fontId="2" fillId="0" borderId="0" xfId="0" quotePrefix="1" applyNumberFormat="1" applyFont="1" applyAlignment="1">
      <alignment horizontal="left" vertical="top"/>
    </xf>
    <xf numFmtId="0" fontId="2" fillId="0" borderId="0" xfId="0" quotePrefix="1" applyFont="1" applyAlignment="1">
      <alignment vertical="top"/>
    </xf>
    <xf numFmtId="4" fontId="2" fillId="0" borderId="0" xfId="0" quotePrefix="1" applyNumberFormat="1" applyFont="1" applyAlignment="1">
      <alignment horizontal="left" vertical="top" wrapText="1"/>
    </xf>
    <xf numFmtId="0" fontId="2" fillId="0" borderId="0" xfId="0" quotePrefix="1" applyFont="1" applyAlignment="1">
      <alignment vertical="top" wrapText="1"/>
    </xf>
    <xf numFmtId="166" fontId="2" fillId="0" borderId="0" xfId="0" applyNumberFormat="1" applyFont="1" applyAlignment="1">
      <alignment horizontal="left" vertical="top" wrapText="1"/>
    </xf>
    <xf numFmtId="169" fontId="2" fillId="0" borderId="0" xfId="3" applyNumberFormat="1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49" fontId="2" fillId="3" borderId="7" xfId="0" applyNumberFormat="1" applyFont="1" applyFill="1" applyBorder="1" applyAlignment="1">
      <alignment horizontal="left" vertical="top" wrapText="1"/>
    </xf>
    <xf numFmtId="49" fontId="2" fillId="3" borderId="4" xfId="0" applyNumberFormat="1" applyFont="1" applyFill="1" applyBorder="1" applyAlignment="1">
      <alignment horizontal="left" vertical="top" wrapText="1"/>
    </xf>
    <xf numFmtId="49" fontId="2" fillId="3" borderId="6" xfId="0" applyNumberFormat="1" applyFont="1" applyFill="1" applyBorder="1" applyAlignment="1">
      <alignment horizontal="left" vertical="top" wrapText="1"/>
    </xf>
  </cellXfs>
  <cellStyles count="4">
    <cellStyle name="Comma" xfId="1" builtinId="3"/>
    <cellStyle name="Comma 3" xfId="2" xr:uid="{4D6A716A-DA07-4207-ACEA-3123ECC64CB6}"/>
    <cellStyle name="Normal" xfId="0" builtinId="0"/>
    <cellStyle name="Normal 2" xfId="3" xr:uid="{DC4936EF-28B3-4397-B7EE-75382A1495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D4944-5538-4040-8D70-610346D268F8}">
  <dimension ref="A1:BZ69"/>
  <sheetViews>
    <sheetView tabSelected="1" view="pageBreakPreview" zoomScale="60" zoomScaleNormal="60" workbookViewId="0">
      <selection activeCell="G6" sqref="G6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84" customWidth="1"/>
    <col min="6" max="6" width="14.85546875" style="1" customWidth="1"/>
    <col min="7" max="7" width="49.5703125" style="5" customWidth="1"/>
    <col min="8" max="8" width="17.140625" style="185" customWidth="1"/>
    <col min="9" max="9" width="43.7109375" style="7" customWidth="1"/>
    <col min="10" max="10" width="17.28515625" style="185" customWidth="1"/>
    <col min="11" max="11" width="34.28515625" style="2" customWidth="1"/>
    <col min="12" max="12" width="17.42578125" style="8" customWidth="1"/>
    <col min="13" max="13" width="20.28515625" style="9" customWidth="1"/>
    <col min="14" max="194" width="9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>
      <c r="D1" s="4"/>
      <c r="E1" s="4"/>
      <c r="H1" s="6"/>
      <c r="J1" s="6"/>
    </row>
    <row r="2" spans="1:73" ht="28.5">
      <c r="A2" s="188" t="s">
        <v>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</row>
    <row r="3" spans="1:73" ht="28.5">
      <c r="A3" s="188" t="s">
        <v>1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</row>
    <row r="4" spans="1:73" ht="28.5">
      <c r="A4" s="188" t="s">
        <v>148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</row>
    <row r="5" spans="1:73" s="18" customFormat="1" ht="63">
      <c r="A5" s="10" t="s">
        <v>2</v>
      </c>
      <c r="B5" s="11" t="s">
        <v>3</v>
      </c>
      <c r="C5" s="12" t="s">
        <v>4</v>
      </c>
      <c r="D5" s="13" t="s">
        <v>5</v>
      </c>
      <c r="E5" s="13" t="s">
        <v>6</v>
      </c>
      <c r="F5" s="11" t="s">
        <v>7</v>
      </c>
      <c r="G5" s="14" t="s">
        <v>8</v>
      </c>
      <c r="H5" s="13" t="s">
        <v>9</v>
      </c>
      <c r="I5" s="15" t="s">
        <v>10</v>
      </c>
      <c r="J5" s="13" t="s">
        <v>11</v>
      </c>
      <c r="K5" s="11" t="s">
        <v>12</v>
      </c>
      <c r="L5" s="16" t="s">
        <v>13</v>
      </c>
      <c r="M5" s="17" t="s">
        <v>14</v>
      </c>
    </row>
    <row r="6" spans="1:73" s="18" customFormat="1" ht="19.5">
      <c r="A6" s="189" t="s">
        <v>15</v>
      </c>
      <c r="B6" s="190"/>
      <c r="C6" s="19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2" t="s">
        <v>21</v>
      </c>
      <c r="I6" s="23" t="s">
        <v>22</v>
      </c>
      <c r="J6" s="20" t="s">
        <v>23</v>
      </c>
      <c r="K6" s="24" t="s">
        <v>24</v>
      </c>
      <c r="L6" s="19" t="s">
        <v>25</v>
      </c>
      <c r="M6" s="25" t="s">
        <v>26</v>
      </c>
    </row>
    <row r="7" spans="1:73" s="33" customFormat="1">
      <c r="A7" s="26">
        <v>1</v>
      </c>
      <c r="B7" s="27" t="s">
        <v>27</v>
      </c>
      <c r="C7" s="28" t="s">
        <v>28</v>
      </c>
      <c r="D7" s="29">
        <v>770</v>
      </c>
      <c r="E7" s="29">
        <v>770</v>
      </c>
      <c r="F7" s="30" t="s">
        <v>29</v>
      </c>
      <c r="G7" s="31" t="s">
        <v>30</v>
      </c>
      <c r="H7" s="32">
        <v>770</v>
      </c>
      <c r="I7" s="33" t="s">
        <v>30</v>
      </c>
      <c r="J7" s="29">
        <v>770</v>
      </c>
      <c r="K7" s="34" t="s">
        <v>31</v>
      </c>
      <c r="L7" s="35" t="s">
        <v>32</v>
      </c>
      <c r="M7" s="36" t="s">
        <v>33</v>
      </c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8"/>
    </row>
    <row r="8" spans="1:73" s="41" customFormat="1">
      <c r="A8" s="26">
        <v>2</v>
      </c>
      <c r="B8" s="27" t="s">
        <v>27</v>
      </c>
      <c r="C8" s="28" t="s">
        <v>34</v>
      </c>
      <c r="D8" s="39">
        <v>2000</v>
      </c>
      <c r="E8" s="39">
        <v>200</v>
      </c>
      <c r="F8" s="30" t="s">
        <v>29</v>
      </c>
      <c r="G8" s="40" t="s">
        <v>35</v>
      </c>
      <c r="H8" s="32">
        <v>200</v>
      </c>
      <c r="I8" s="40" t="s">
        <v>35</v>
      </c>
      <c r="J8" s="39">
        <v>200</v>
      </c>
      <c r="K8" s="34" t="s">
        <v>31</v>
      </c>
      <c r="L8" s="35" t="s">
        <v>36</v>
      </c>
      <c r="M8" s="36" t="s">
        <v>37</v>
      </c>
    </row>
    <row r="9" spans="1:73" s="53" customFormat="1" ht="21.75" customHeight="1">
      <c r="A9" s="42">
        <v>3</v>
      </c>
      <c r="B9" s="43" t="s">
        <v>27</v>
      </c>
      <c r="C9" s="44" t="s">
        <v>38</v>
      </c>
      <c r="D9" s="45">
        <v>30000</v>
      </c>
      <c r="E9" s="45">
        <v>19800</v>
      </c>
      <c r="F9" s="46" t="s">
        <v>29</v>
      </c>
      <c r="G9" s="47" t="s">
        <v>39</v>
      </c>
      <c r="H9" s="48" t="s">
        <v>40</v>
      </c>
      <c r="I9" s="47" t="s">
        <v>41</v>
      </c>
      <c r="J9" s="49">
        <v>19800</v>
      </c>
      <c r="K9" s="50" t="s">
        <v>31</v>
      </c>
      <c r="L9" s="51" t="s">
        <v>42</v>
      </c>
      <c r="M9" s="52" t="s">
        <v>43</v>
      </c>
    </row>
    <row r="10" spans="1:73" s="65" customFormat="1">
      <c r="A10" s="54"/>
      <c r="B10" s="55"/>
      <c r="C10" s="56"/>
      <c r="D10" s="57"/>
      <c r="E10" s="57"/>
      <c r="F10" s="58"/>
      <c r="G10" s="59" t="s">
        <v>44</v>
      </c>
      <c r="H10" s="60">
        <v>20450</v>
      </c>
      <c r="I10" s="59"/>
      <c r="J10" s="61"/>
      <c r="K10" s="62"/>
      <c r="L10" s="53"/>
      <c r="M10" s="63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64"/>
    </row>
    <row r="11" spans="1:73" s="65" customFormat="1">
      <c r="A11" s="66"/>
      <c r="B11" s="67"/>
      <c r="C11" s="68"/>
      <c r="D11" s="69"/>
      <c r="E11" s="69"/>
      <c r="F11" s="70"/>
      <c r="G11" s="71" t="s">
        <v>45</v>
      </c>
      <c r="H11" s="72">
        <v>20600</v>
      </c>
      <c r="I11" s="71"/>
      <c r="J11" s="73"/>
      <c r="K11" s="34"/>
      <c r="L11" s="74"/>
      <c r="M11" s="75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64"/>
    </row>
    <row r="12" spans="1:73" s="35" customFormat="1" ht="24" customHeight="1">
      <c r="A12" s="34">
        <v>4</v>
      </c>
      <c r="B12" s="76" t="s">
        <v>27</v>
      </c>
      <c r="C12" s="77" t="s">
        <v>46</v>
      </c>
      <c r="D12" s="69">
        <v>1000</v>
      </c>
      <c r="E12" s="69">
        <v>950</v>
      </c>
      <c r="F12" s="78" t="s">
        <v>29</v>
      </c>
      <c r="G12" s="71" t="s">
        <v>47</v>
      </c>
      <c r="H12" s="69">
        <v>950</v>
      </c>
      <c r="I12" s="71" t="s">
        <v>47</v>
      </c>
      <c r="J12" s="69">
        <v>950</v>
      </c>
      <c r="K12" s="34" t="s">
        <v>31</v>
      </c>
      <c r="L12" s="67" t="s">
        <v>48</v>
      </c>
      <c r="M12" s="52" t="s">
        <v>43</v>
      </c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27"/>
    </row>
    <row r="13" spans="1:73" s="53" customFormat="1" ht="42">
      <c r="A13" s="26">
        <v>5</v>
      </c>
      <c r="B13" s="76" t="s">
        <v>27</v>
      </c>
      <c r="C13" s="28" t="s">
        <v>49</v>
      </c>
      <c r="D13" s="39">
        <v>1000</v>
      </c>
      <c r="E13" s="39">
        <v>650</v>
      </c>
      <c r="F13" s="30" t="s">
        <v>29</v>
      </c>
      <c r="G13" s="40" t="s">
        <v>50</v>
      </c>
      <c r="H13" s="39">
        <v>650</v>
      </c>
      <c r="I13" s="40" t="s">
        <v>50</v>
      </c>
      <c r="J13" s="39">
        <v>650</v>
      </c>
      <c r="K13" s="34" t="s">
        <v>31</v>
      </c>
      <c r="L13" s="35" t="s">
        <v>51</v>
      </c>
      <c r="M13" s="52" t="s">
        <v>52</v>
      </c>
    </row>
    <row r="14" spans="1:73" s="53" customFormat="1">
      <c r="A14" s="26">
        <v>6</v>
      </c>
      <c r="B14" s="27" t="s">
        <v>27</v>
      </c>
      <c r="C14" s="28" t="s">
        <v>53</v>
      </c>
      <c r="D14" s="39">
        <v>500</v>
      </c>
      <c r="E14" s="39">
        <v>105</v>
      </c>
      <c r="F14" s="30" t="s">
        <v>29</v>
      </c>
      <c r="G14" s="40" t="s">
        <v>54</v>
      </c>
      <c r="H14" s="32">
        <v>105</v>
      </c>
      <c r="I14" s="40" t="s">
        <v>54</v>
      </c>
      <c r="J14" s="39">
        <v>105</v>
      </c>
      <c r="K14" s="26" t="s">
        <v>31</v>
      </c>
      <c r="L14" s="35" t="s">
        <v>55</v>
      </c>
      <c r="M14" s="36" t="s">
        <v>52</v>
      </c>
    </row>
    <row r="15" spans="1:73" s="53" customFormat="1">
      <c r="A15" s="50">
        <v>7</v>
      </c>
      <c r="B15" s="35" t="s">
        <v>56</v>
      </c>
      <c r="C15" s="79" t="s">
        <v>57</v>
      </c>
      <c r="D15" s="80">
        <v>8500</v>
      </c>
      <c r="E15" s="80">
        <v>8420.9</v>
      </c>
      <c r="F15" s="30" t="s">
        <v>29</v>
      </c>
      <c r="G15" s="81" t="s">
        <v>58</v>
      </c>
      <c r="H15" s="80">
        <v>8420.9</v>
      </c>
      <c r="I15" s="81" t="s">
        <v>58</v>
      </c>
      <c r="J15" s="80">
        <v>8420.9</v>
      </c>
      <c r="K15" s="82" t="s">
        <v>31</v>
      </c>
      <c r="L15" s="43" t="s">
        <v>59</v>
      </c>
      <c r="M15" s="83">
        <v>45607</v>
      </c>
    </row>
    <row r="16" spans="1:73" s="53" customFormat="1">
      <c r="A16" s="26">
        <v>8</v>
      </c>
      <c r="B16" s="35" t="s">
        <v>56</v>
      </c>
      <c r="C16" s="28" t="s">
        <v>60</v>
      </c>
      <c r="D16" s="84">
        <v>400</v>
      </c>
      <c r="E16" s="84">
        <v>400</v>
      </c>
      <c r="F16" s="30" t="s">
        <v>29</v>
      </c>
      <c r="G16" s="85" t="s">
        <v>61</v>
      </c>
      <c r="H16" s="32">
        <v>400</v>
      </c>
      <c r="I16" s="85" t="s">
        <v>61</v>
      </c>
      <c r="J16" s="84">
        <v>400</v>
      </c>
      <c r="K16" s="82" t="s">
        <v>31</v>
      </c>
      <c r="L16" s="35" t="s">
        <v>62</v>
      </c>
      <c r="M16" s="86">
        <v>45779</v>
      </c>
    </row>
    <row r="17" spans="1:78" s="53" customFormat="1">
      <c r="A17" s="26">
        <v>9</v>
      </c>
      <c r="B17" s="35" t="s">
        <v>56</v>
      </c>
      <c r="C17" s="28" t="s">
        <v>63</v>
      </c>
      <c r="D17" s="84">
        <v>1200</v>
      </c>
      <c r="E17" s="84">
        <v>1170</v>
      </c>
      <c r="F17" s="30" t="s">
        <v>29</v>
      </c>
      <c r="G17" s="85" t="s">
        <v>64</v>
      </c>
      <c r="H17" s="84">
        <v>1170</v>
      </c>
      <c r="I17" s="85" t="s">
        <v>64</v>
      </c>
      <c r="J17" s="84">
        <v>1170</v>
      </c>
      <c r="K17" s="82" t="s">
        <v>31</v>
      </c>
      <c r="L17" s="35" t="s">
        <v>65</v>
      </c>
      <c r="M17" s="86">
        <v>45779</v>
      </c>
    </row>
    <row r="18" spans="1:78" s="53" customFormat="1" ht="63">
      <c r="A18" s="26">
        <v>10</v>
      </c>
      <c r="B18" s="35" t="s">
        <v>56</v>
      </c>
      <c r="C18" s="28" t="s">
        <v>66</v>
      </c>
      <c r="D18" s="84">
        <v>3500</v>
      </c>
      <c r="E18" s="84">
        <v>3200</v>
      </c>
      <c r="F18" s="30" t="s">
        <v>29</v>
      </c>
      <c r="G18" s="85" t="s">
        <v>67</v>
      </c>
      <c r="H18" s="84">
        <v>3200</v>
      </c>
      <c r="I18" s="85" t="s">
        <v>67</v>
      </c>
      <c r="J18" s="84">
        <v>3200</v>
      </c>
      <c r="K18" s="82" t="s">
        <v>31</v>
      </c>
      <c r="L18" s="35" t="s">
        <v>68</v>
      </c>
      <c r="M18" s="83">
        <v>45797</v>
      </c>
    </row>
    <row r="19" spans="1:78" s="53" customFormat="1" ht="84">
      <c r="A19" s="26">
        <v>11</v>
      </c>
      <c r="B19" s="35" t="s">
        <v>56</v>
      </c>
      <c r="C19" s="28" t="s">
        <v>69</v>
      </c>
      <c r="D19" s="84">
        <v>3000</v>
      </c>
      <c r="E19" s="84">
        <v>2850</v>
      </c>
      <c r="F19" s="30" t="s">
        <v>29</v>
      </c>
      <c r="G19" s="85" t="s">
        <v>67</v>
      </c>
      <c r="H19" s="84">
        <v>2850</v>
      </c>
      <c r="I19" s="85" t="s">
        <v>67</v>
      </c>
      <c r="J19" s="84">
        <v>2850</v>
      </c>
      <c r="K19" s="82" t="s">
        <v>31</v>
      </c>
      <c r="L19" s="35" t="s">
        <v>70</v>
      </c>
      <c r="M19" s="87">
        <v>45797</v>
      </c>
    </row>
    <row r="20" spans="1:78" s="53" customFormat="1">
      <c r="A20" s="26">
        <v>12</v>
      </c>
      <c r="B20" s="35" t="s">
        <v>71</v>
      </c>
      <c r="C20" s="88" t="s">
        <v>72</v>
      </c>
      <c r="D20" s="89">
        <v>500</v>
      </c>
      <c r="E20" s="89">
        <v>420</v>
      </c>
      <c r="F20" s="78" t="s">
        <v>29</v>
      </c>
      <c r="G20" s="90" t="s">
        <v>73</v>
      </c>
      <c r="H20" s="91">
        <v>420</v>
      </c>
      <c r="I20" s="90" t="s">
        <v>73</v>
      </c>
      <c r="J20" s="89">
        <v>420</v>
      </c>
      <c r="K20" s="92" t="s">
        <v>31</v>
      </c>
      <c r="L20" s="88" t="s">
        <v>74</v>
      </c>
      <c r="M20" s="93">
        <v>244104</v>
      </c>
    </row>
    <row r="21" spans="1:78" s="53" customFormat="1">
      <c r="A21" s="26">
        <v>13</v>
      </c>
      <c r="B21" s="35" t="s">
        <v>71</v>
      </c>
      <c r="C21" s="28" t="s">
        <v>75</v>
      </c>
      <c r="D21" s="84">
        <v>7500</v>
      </c>
      <c r="E21" s="94">
        <v>7120</v>
      </c>
      <c r="F21" s="30" t="s">
        <v>29</v>
      </c>
      <c r="G21" s="95" t="s">
        <v>76</v>
      </c>
      <c r="H21" s="84">
        <v>7120</v>
      </c>
      <c r="I21" s="95" t="s">
        <v>76</v>
      </c>
      <c r="J21" s="84">
        <v>7120</v>
      </c>
      <c r="K21" s="92" t="s">
        <v>31</v>
      </c>
      <c r="L21" s="88" t="s">
        <v>77</v>
      </c>
      <c r="M21" s="93">
        <v>244118</v>
      </c>
    </row>
    <row r="22" spans="1:78" s="28" customFormat="1" ht="23.25">
      <c r="A22" s="50">
        <v>14</v>
      </c>
      <c r="B22" s="43" t="s">
        <v>71</v>
      </c>
      <c r="C22" s="96" t="s">
        <v>78</v>
      </c>
      <c r="D22" s="97">
        <v>120</v>
      </c>
      <c r="E22" s="97">
        <v>75</v>
      </c>
      <c r="F22" s="98" t="s">
        <v>29</v>
      </c>
      <c r="G22" s="99" t="s">
        <v>79</v>
      </c>
      <c r="H22" s="100">
        <v>75</v>
      </c>
      <c r="I22" s="99" t="s">
        <v>79</v>
      </c>
      <c r="J22" s="101">
        <v>75</v>
      </c>
      <c r="K22" s="92" t="s">
        <v>31</v>
      </c>
      <c r="L22" s="88" t="s">
        <v>80</v>
      </c>
      <c r="M22" s="93">
        <v>244124</v>
      </c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</row>
    <row r="23" spans="1:78" s="28" customFormat="1">
      <c r="A23" s="26">
        <v>15</v>
      </c>
      <c r="B23" s="35" t="s">
        <v>71</v>
      </c>
      <c r="C23" s="28" t="s">
        <v>81</v>
      </c>
      <c r="D23" s="84">
        <v>700</v>
      </c>
      <c r="E23" s="84">
        <v>650</v>
      </c>
      <c r="F23" s="30" t="s">
        <v>29</v>
      </c>
      <c r="G23" s="85" t="s">
        <v>82</v>
      </c>
      <c r="H23" s="84">
        <v>650</v>
      </c>
      <c r="I23" s="85" t="s">
        <v>82</v>
      </c>
      <c r="J23" s="84">
        <v>650</v>
      </c>
      <c r="K23" s="92" t="s">
        <v>31</v>
      </c>
      <c r="L23" s="88" t="s">
        <v>83</v>
      </c>
      <c r="M23" s="93">
        <v>244132</v>
      </c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</row>
    <row r="24" spans="1:78" s="28" customFormat="1">
      <c r="A24" s="50">
        <v>16</v>
      </c>
      <c r="B24" s="96" t="s">
        <v>84</v>
      </c>
      <c r="C24" s="96" t="s">
        <v>38</v>
      </c>
      <c r="D24" s="102">
        <v>9255.5</v>
      </c>
      <c r="E24" s="102">
        <v>9255.5</v>
      </c>
      <c r="F24" s="103" t="s">
        <v>29</v>
      </c>
      <c r="G24" s="96" t="s">
        <v>85</v>
      </c>
      <c r="H24" s="102">
        <v>9255.5</v>
      </c>
      <c r="I24" s="96" t="s">
        <v>85</v>
      </c>
      <c r="J24" s="102">
        <v>9255.5</v>
      </c>
      <c r="K24" s="104" t="s">
        <v>31</v>
      </c>
      <c r="L24" s="105" t="s">
        <v>86</v>
      </c>
      <c r="M24" s="52" t="s">
        <v>87</v>
      </c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</row>
    <row r="25" spans="1:78" s="28" customFormat="1">
      <c r="A25" s="42">
        <v>17</v>
      </c>
      <c r="B25" s="96" t="s">
        <v>84</v>
      </c>
      <c r="C25" s="106" t="s">
        <v>38</v>
      </c>
      <c r="D25" s="107">
        <v>60000</v>
      </c>
      <c r="E25" s="108">
        <v>56399.7</v>
      </c>
      <c r="F25" s="46" t="s">
        <v>29</v>
      </c>
      <c r="G25" s="96" t="s">
        <v>88</v>
      </c>
      <c r="H25" s="109">
        <v>56399.7</v>
      </c>
      <c r="I25" s="96" t="s">
        <v>85</v>
      </c>
      <c r="J25" s="109">
        <v>56399.7</v>
      </c>
      <c r="K25" s="104" t="s">
        <v>31</v>
      </c>
      <c r="L25" s="106" t="s">
        <v>89</v>
      </c>
      <c r="M25" s="52" t="s">
        <v>90</v>
      </c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</row>
    <row r="26" spans="1:78" s="28" customFormat="1">
      <c r="A26" s="54"/>
      <c r="B26" s="110"/>
      <c r="C26" s="111"/>
      <c r="D26" s="61"/>
      <c r="E26" s="57"/>
      <c r="F26" s="58"/>
      <c r="G26" s="112" t="s">
        <v>91</v>
      </c>
      <c r="H26" s="61">
        <v>60412.2</v>
      </c>
      <c r="I26" s="112"/>
      <c r="J26" s="61"/>
      <c r="K26" s="113"/>
      <c r="L26" s="53"/>
      <c r="M26" s="55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</row>
    <row r="27" spans="1:78" s="28" customFormat="1">
      <c r="A27" s="66"/>
      <c r="B27" s="67"/>
      <c r="C27" s="68"/>
      <c r="D27" s="73"/>
      <c r="E27" s="69"/>
      <c r="F27" s="70"/>
      <c r="G27" s="114" t="s">
        <v>92</v>
      </c>
      <c r="H27" s="115">
        <v>63087.199999999997</v>
      </c>
      <c r="I27" s="71"/>
      <c r="J27" s="73"/>
      <c r="K27" s="34"/>
      <c r="L27" s="74"/>
      <c r="M27" s="67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</row>
    <row r="28" spans="1:78" s="28" customFormat="1">
      <c r="A28" s="92">
        <v>18</v>
      </c>
      <c r="B28" s="116" t="s">
        <v>93</v>
      </c>
      <c r="C28" s="117" t="s">
        <v>94</v>
      </c>
      <c r="D28" s="118">
        <v>47818.3</v>
      </c>
      <c r="E28" s="118">
        <v>47818.3</v>
      </c>
      <c r="F28" s="92" t="s">
        <v>29</v>
      </c>
      <c r="G28" s="119" t="s">
        <v>95</v>
      </c>
      <c r="H28" s="118">
        <v>47818.3</v>
      </c>
      <c r="I28" s="119" t="s">
        <v>95</v>
      </c>
      <c r="J28" s="118">
        <v>47818.3</v>
      </c>
      <c r="K28" s="92" t="s">
        <v>31</v>
      </c>
      <c r="L28" s="116" t="s">
        <v>96</v>
      </c>
      <c r="M28" s="120" t="s">
        <v>97</v>
      </c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</row>
    <row r="29" spans="1:78" s="28" customFormat="1">
      <c r="A29" s="78" t="s">
        <v>98</v>
      </c>
      <c r="B29" s="28" t="s">
        <v>93</v>
      </c>
      <c r="C29" s="121" t="s">
        <v>99</v>
      </c>
      <c r="D29" s="69">
        <v>6420</v>
      </c>
      <c r="E29" s="69">
        <v>6420</v>
      </c>
      <c r="F29" s="26" t="s">
        <v>29</v>
      </c>
      <c r="G29" s="28" t="s">
        <v>100</v>
      </c>
      <c r="H29" s="69">
        <v>6420</v>
      </c>
      <c r="I29" s="28" t="s">
        <v>100</v>
      </c>
      <c r="J29" s="69">
        <v>6420</v>
      </c>
      <c r="K29" s="92" t="s">
        <v>31</v>
      </c>
      <c r="L29" s="122" t="s">
        <v>101</v>
      </c>
      <c r="M29" s="123" t="s">
        <v>43</v>
      </c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</row>
    <row r="30" spans="1:78" s="28" customFormat="1">
      <c r="A30" s="78" t="s">
        <v>102</v>
      </c>
      <c r="B30" s="67" t="s">
        <v>93</v>
      </c>
      <c r="C30" s="121" t="s">
        <v>103</v>
      </c>
      <c r="D30" s="69">
        <v>13000</v>
      </c>
      <c r="E30" s="69">
        <v>12840</v>
      </c>
      <c r="F30" s="26" t="s">
        <v>29</v>
      </c>
      <c r="G30" s="28" t="s">
        <v>104</v>
      </c>
      <c r="H30" s="69">
        <v>12840</v>
      </c>
      <c r="I30" s="122" t="s">
        <v>104</v>
      </c>
      <c r="J30" s="69">
        <v>12840</v>
      </c>
      <c r="K30" s="92" t="s">
        <v>31</v>
      </c>
      <c r="L30" s="67" t="s">
        <v>105</v>
      </c>
      <c r="M30" s="123" t="s">
        <v>106</v>
      </c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</row>
    <row r="31" spans="1:78" s="28" customFormat="1" ht="147">
      <c r="A31" s="124">
        <v>21</v>
      </c>
      <c r="B31" s="35" t="s">
        <v>107</v>
      </c>
      <c r="C31" s="125" t="s">
        <v>108</v>
      </c>
      <c r="D31" s="91">
        <v>51895</v>
      </c>
      <c r="E31" s="91">
        <v>51895</v>
      </c>
      <c r="F31" s="30" t="s">
        <v>29</v>
      </c>
      <c r="G31" s="126" t="s">
        <v>109</v>
      </c>
      <c r="H31" s="91">
        <v>51895</v>
      </c>
      <c r="I31" s="126" t="s">
        <v>109</v>
      </c>
      <c r="J31" s="91">
        <v>51895</v>
      </c>
      <c r="K31" s="26" t="s">
        <v>31</v>
      </c>
      <c r="L31" s="43" t="s">
        <v>110</v>
      </c>
      <c r="M31" s="127">
        <v>45793</v>
      </c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</row>
    <row r="32" spans="1:78" s="28" customFormat="1" ht="42">
      <c r="A32" s="124">
        <v>22</v>
      </c>
      <c r="B32" s="35" t="s">
        <v>107</v>
      </c>
      <c r="C32" s="125" t="s">
        <v>111</v>
      </c>
      <c r="D32" s="91">
        <v>21164.6</v>
      </c>
      <c r="E32" s="91">
        <v>21164.6</v>
      </c>
      <c r="F32" s="30" t="s">
        <v>29</v>
      </c>
      <c r="G32" s="126" t="s">
        <v>112</v>
      </c>
      <c r="H32" s="91">
        <v>21164.6</v>
      </c>
      <c r="I32" s="126" t="str">
        <f>G32</f>
        <v>บริษัท สังข์อ่องเทรดดิ้ง แอนด์ เอ็นจิเนียริ่ง จำกัด</v>
      </c>
      <c r="J32" s="91">
        <f>H32</f>
        <v>21164.6</v>
      </c>
      <c r="K32" s="26" t="s">
        <v>31</v>
      </c>
      <c r="L32" s="43" t="s">
        <v>110</v>
      </c>
      <c r="M32" s="127">
        <v>45798</v>
      </c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</row>
    <row r="33" spans="1:78" s="28" customFormat="1" ht="84">
      <c r="A33" s="124">
        <v>23</v>
      </c>
      <c r="B33" s="35" t="s">
        <v>107</v>
      </c>
      <c r="C33" s="125" t="s">
        <v>113</v>
      </c>
      <c r="D33" s="91">
        <v>3210</v>
      </c>
      <c r="E33" s="91">
        <v>3210</v>
      </c>
      <c r="F33" s="30" t="s">
        <v>29</v>
      </c>
      <c r="G33" s="126" t="s">
        <v>109</v>
      </c>
      <c r="H33" s="128">
        <v>3210</v>
      </c>
      <c r="I33" s="126" t="str">
        <f>G33</f>
        <v>บริษัท พีเอส มาร์เก็ตเพลส จำกัด</v>
      </c>
      <c r="J33" s="91">
        <f>H33</f>
        <v>3210</v>
      </c>
      <c r="K33" s="26" t="s">
        <v>31</v>
      </c>
      <c r="L33" s="35" t="s">
        <v>114</v>
      </c>
      <c r="M33" s="129">
        <v>45797</v>
      </c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</row>
    <row r="34" spans="1:78" s="28" customFormat="1">
      <c r="A34" s="124">
        <v>24</v>
      </c>
      <c r="B34" s="35" t="s">
        <v>107</v>
      </c>
      <c r="C34" s="125" t="s">
        <v>115</v>
      </c>
      <c r="D34" s="91">
        <v>15000</v>
      </c>
      <c r="E34" s="91">
        <v>12000</v>
      </c>
      <c r="F34" s="30" t="s">
        <v>29</v>
      </c>
      <c r="G34" s="126" t="s">
        <v>116</v>
      </c>
      <c r="H34" s="91">
        <v>12000</v>
      </c>
      <c r="I34" s="126" t="s">
        <v>116</v>
      </c>
      <c r="J34" s="91">
        <v>12000</v>
      </c>
      <c r="K34" s="26" t="s">
        <v>31</v>
      </c>
      <c r="L34" s="43" t="s">
        <v>117</v>
      </c>
      <c r="M34" s="127">
        <v>45800</v>
      </c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</row>
    <row r="35" spans="1:78" s="28" customFormat="1">
      <c r="A35" s="124">
        <v>25</v>
      </c>
      <c r="B35" s="35" t="s">
        <v>107</v>
      </c>
      <c r="C35" s="125" t="s">
        <v>118</v>
      </c>
      <c r="D35" s="91">
        <v>5000</v>
      </c>
      <c r="E35" s="91">
        <v>3210</v>
      </c>
      <c r="F35" s="30" t="s">
        <v>29</v>
      </c>
      <c r="G35" s="126" t="s">
        <v>112</v>
      </c>
      <c r="H35" s="91">
        <v>3210</v>
      </c>
      <c r="I35" s="126" t="s">
        <v>112</v>
      </c>
      <c r="J35" s="91">
        <v>3210</v>
      </c>
      <c r="K35" s="26" t="s">
        <v>31</v>
      </c>
      <c r="L35" s="35" t="s">
        <v>119</v>
      </c>
      <c r="M35" s="129">
        <v>45798</v>
      </c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</row>
    <row r="36" spans="1:78" s="28" customFormat="1">
      <c r="A36" s="124">
        <v>26</v>
      </c>
      <c r="B36" s="35" t="s">
        <v>107</v>
      </c>
      <c r="C36" s="125" t="s">
        <v>120</v>
      </c>
      <c r="D36" s="91">
        <v>12519</v>
      </c>
      <c r="E36" s="91">
        <v>12519</v>
      </c>
      <c r="F36" s="30" t="s">
        <v>29</v>
      </c>
      <c r="G36" s="126" t="s">
        <v>121</v>
      </c>
      <c r="H36" s="91">
        <v>12519</v>
      </c>
      <c r="I36" s="126" t="s">
        <v>121</v>
      </c>
      <c r="J36" s="91">
        <v>12519</v>
      </c>
      <c r="K36" s="26" t="s">
        <v>31</v>
      </c>
      <c r="L36" s="43" t="s">
        <v>122</v>
      </c>
      <c r="M36" s="127">
        <v>45805</v>
      </c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</row>
    <row r="37" spans="1:78" s="28" customFormat="1">
      <c r="A37" s="124">
        <v>27</v>
      </c>
      <c r="B37" s="35" t="s">
        <v>107</v>
      </c>
      <c r="C37" s="125" t="s">
        <v>123</v>
      </c>
      <c r="D37" s="91">
        <v>5000</v>
      </c>
      <c r="E37" s="91">
        <v>4500</v>
      </c>
      <c r="F37" s="30" t="s">
        <v>29</v>
      </c>
      <c r="G37" s="126" t="s">
        <v>124</v>
      </c>
      <c r="H37" s="91">
        <v>4500</v>
      </c>
      <c r="I37" s="126" t="s">
        <v>124</v>
      </c>
      <c r="J37" s="91">
        <v>4500</v>
      </c>
      <c r="K37" s="26" t="s">
        <v>31</v>
      </c>
      <c r="L37" s="35" t="s">
        <v>125</v>
      </c>
      <c r="M37" s="129">
        <v>45800</v>
      </c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</row>
    <row r="38" spans="1:78" s="28" customFormat="1">
      <c r="A38" s="124">
        <v>28</v>
      </c>
      <c r="B38" s="35" t="s">
        <v>107</v>
      </c>
      <c r="C38" s="125" t="s">
        <v>126</v>
      </c>
      <c r="D38" s="91">
        <v>2000</v>
      </c>
      <c r="E38" s="91">
        <v>1605</v>
      </c>
      <c r="F38" s="30" t="s">
        <v>29</v>
      </c>
      <c r="G38" s="126" t="s">
        <v>127</v>
      </c>
      <c r="H38" s="91">
        <v>1605</v>
      </c>
      <c r="I38" s="126" t="s">
        <v>127</v>
      </c>
      <c r="J38" s="91">
        <v>1605</v>
      </c>
      <c r="K38" s="26" t="s">
        <v>31</v>
      </c>
      <c r="L38" s="35" t="s">
        <v>128</v>
      </c>
      <c r="M38" s="129">
        <v>45800</v>
      </c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</row>
    <row r="39" spans="1:78" s="28" customFormat="1">
      <c r="A39" s="124">
        <v>29</v>
      </c>
      <c r="B39" s="35" t="s">
        <v>107</v>
      </c>
      <c r="C39" s="125" t="s">
        <v>99</v>
      </c>
      <c r="D39" s="91">
        <v>5170.24</v>
      </c>
      <c r="E39" s="91">
        <v>5170.24</v>
      </c>
      <c r="F39" s="30" t="s">
        <v>29</v>
      </c>
      <c r="G39" s="130" t="s">
        <v>95</v>
      </c>
      <c r="H39" s="91">
        <v>5170.24</v>
      </c>
      <c r="I39" s="130" t="s">
        <v>95</v>
      </c>
      <c r="J39" s="91">
        <v>5170.24</v>
      </c>
      <c r="K39" s="26" t="s">
        <v>31</v>
      </c>
      <c r="L39" s="35" t="s">
        <v>129</v>
      </c>
      <c r="M39" s="129">
        <v>45804</v>
      </c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</row>
    <row r="40" spans="1:78" s="28" customFormat="1" ht="26.25" customHeight="1">
      <c r="A40" s="124">
        <v>30</v>
      </c>
      <c r="B40" s="35" t="s">
        <v>107</v>
      </c>
      <c r="C40" s="125" t="s">
        <v>99</v>
      </c>
      <c r="D40" s="91">
        <v>1000</v>
      </c>
      <c r="E40" s="91">
        <v>661.5</v>
      </c>
      <c r="F40" s="30" t="s">
        <v>29</v>
      </c>
      <c r="G40" s="130" t="s">
        <v>130</v>
      </c>
      <c r="H40" s="91">
        <v>661.5</v>
      </c>
      <c r="I40" s="130" t="s">
        <v>130</v>
      </c>
      <c r="J40" s="91">
        <v>661.5</v>
      </c>
      <c r="K40" s="26" t="s">
        <v>31</v>
      </c>
      <c r="L40" s="35" t="s">
        <v>131</v>
      </c>
      <c r="M40" s="129">
        <v>45804</v>
      </c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</row>
    <row r="41" spans="1:78" s="28" customFormat="1" ht="63">
      <c r="A41" s="124">
        <v>31</v>
      </c>
      <c r="B41" s="35" t="s">
        <v>107</v>
      </c>
      <c r="C41" s="125" t="s">
        <v>132</v>
      </c>
      <c r="D41" s="91">
        <v>21700</v>
      </c>
      <c r="E41" s="91">
        <v>21700</v>
      </c>
      <c r="F41" s="30" t="s">
        <v>29</v>
      </c>
      <c r="G41" s="126" t="s">
        <v>133</v>
      </c>
      <c r="H41" s="91">
        <v>21700</v>
      </c>
      <c r="I41" s="126" t="s">
        <v>133</v>
      </c>
      <c r="J41" s="91">
        <v>21700</v>
      </c>
      <c r="K41" s="26" t="s">
        <v>31</v>
      </c>
      <c r="L41" s="43" t="s">
        <v>134</v>
      </c>
      <c r="M41" s="127">
        <v>45806</v>
      </c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</row>
    <row r="42" spans="1:78" s="53" customFormat="1">
      <c r="A42" s="131">
        <v>32</v>
      </c>
      <c r="B42" s="43" t="s">
        <v>107</v>
      </c>
      <c r="C42" s="132" t="s">
        <v>135</v>
      </c>
      <c r="D42" s="133">
        <v>45000</v>
      </c>
      <c r="E42" s="133">
        <v>45000</v>
      </c>
      <c r="F42" s="103" t="s">
        <v>29</v>
      </c>
      <c r="G42" s="134" t="s">
        <v>136</v>
      </c>
      <c r="H42" s="133">
        <v>45000</v>
      </c>
      <c r="I42" s="134" t="s">
        <v>136</v>
      </c>
      <c r="J42" s="133">
        <v>45000</v>
      </c>
      <c r="K42" s="50" t="s">
        <v>31</v>
      </c>
      <c r="L42" s="43" t="s">
        <v>137</v>
      </c>
      <c r="M42" s="127">
        <v>45807</v>
      </c>
    </row>
    <row r="43" spans="1:78" s="28" customFormat="1">
      <c r="A43" s="135">
        <v>33</v>
      </c>
      <c r="B43" s="43" t="s">
        <v>107</v>
      </c>
      <c r="C43" s="136" t="s">
        <v>99</v>
      </c>
      <c r="D43" s="133">
        <v>4000</v>
      </c>
      <c r="E43" s="133">
        <v>2979</v>
      </c>
      <c r="F43" s="46" t="s">
        <v>29</v>
      </c>
      <c r="G43" s="134" t="s">
        <v>138</v>
      </c>
      <c r="H43" s="137">
        <v>2979</v>
      </c>
      <c r="I43" s="134" t="s">
        <v>138</v>
      </c>
      <c r="J43" s="137">
        <v>2979</v>
      </c>
      <c r="K43" s="50" t="s">
        <v>31</v>
      </c>
      <c r="L43" s="51" t="s">
        <v>139</v>
      </c>
      <c r="M43" s="127">
        <v>45807</v>
      </c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</row>
    <row r="44" spans="1:78" s="28" customFormat="1">
      <c r="A44" s="138"/>
      <c r="B44" s="67"/>
      <c r="C44" s="139" t="s">
        <v>140</v>
      </c>
      <c r="D44" s="89">
        <v>1000</v>
      </c>
      <c r="E44" s="89">
        <v>785</v>
      </c>
      <c r="F44" s="70" t="s">
        <v>29</v>
      </c>
      <c r="G44" s="140" t="s">
        <v>138</v>
      </c>
      <c r="H44" s="141">
        <v>785</v>
      </c>
      <c r="I44" s="140" t="s">
        <v>138</v>
      </c>
      <c r="J44" s="141">
        <v>785</v>
      </c>
      <c r="K44" s="34" t="s">
        <v>31</v>
      </c>
      <c r="L44" s="74" t="s">
        <v>139</v>
      </c>
      <c r="M44" s="142">
        <v>45807</v>
      </c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</row>
    <row r="45" spans="1:78" s="28" customFormat="1">
      <c r="A45" s="50">
        <v>34</v>
      </c>
      <c r="B45" s="43" t="s">
        <v>141</v>
      </c>
      <c r="C45" s="191" t="s">
        <v>142</v>
      </c>
      <c r="D45" s="45">
        <v>50000</v>
      </c>
      <c r="E45" s="45">
        <v>50000</v>
      </c>
      <c r="F45" s="50" t="s">
        <v>29</v>
      </c>
      <c r="G45" s="43" t="s">
        <v>143</v>
      </c>
      <c r="H45" s="45">
        <v>50000</v>
      </c>
      <c r="I45" s="43" t="s">
        <v>144</v>
      </c>
      <c r="J45" s="143">
        <v>50000</v>
      </c>
      <c r="K45" s="50" t="s">
        <v>31</v>
      </c>
      <c r="L45" s="43" t="s">
        <v>145</v>
      </c>
      <c r="M45" s="144">
        <v>45793</v>
      </c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</row>
    <row r="46" spans="1:78" s="28" customFormat="1">
      <c r="A46" s="62"/>
      <c r="B46" s="145"/>
      <c r="C46" s="192"/>
      <c r="D46" s="57"/>
      <c r="E46" s="57"/>
      <c r="F46" s="62"/>
      <c r="G46" s="55" t="s">
        <v>146</v>
      </c>
      <c r="H46" s="57">
        <v>52000</v>
      </c>
      <c r="I46" s="55"/>
      <c r="J46" s="146"/>
      <c r="K46" s="62"/>
      <c r="L46" s="55"/>
      <c r="M46" s="147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</row>
    <row r="47" spans="1:78" s="79" customFormat="1">
      <c r="A47" s="34"/>
      <c r="B47" s="148"/>
      <c r="C47" s="193"/>
      <c r="D47" s="69"/>
      <c r="E47" s="69"/>
      <c r="F47" s="34"/>
      <c r="G47" s="67" t="s">
        <v>147</v>
      </c>
      <c r="H47" s="69">
        <v>55000</v>
      </c>
      <c r="I47" s="67"/>
      <c r="J47" s="149"/>
      <c r="K47" s="34"/>
      <c r="L47" s="67"/>
      <c r="M47" s="150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</row>
    <row r="48" spans="1:78" s="3" customFormat="1">
      <c r="A48" s="1"/>
      <c r="B48" s="2"/>
      <c r="D48" s="151"/>
      <c r="E48" s="151"/>
      <c r="F48" s="152"/>
      <c r="G48" s="153"/>
      <c r="H48" s="151"/>
      <c r="I48" s="153"/>
      <c r="J48" s="151"/>
      <c r="K48" s="154"/>
      <c r="L48" s="155"/>
      <c r="M48" s="2"/>
    </row>
    <row r="49" spans="1:15" s="3" customFormat="1">
      <c r="A49" s="1"/>
      <c r="B49" s="156"/>
      <c r="D49" s="157"/>
      <c r="E49" s="157"/>
      <c r="F49" s="1"/>
      <c r="G49" s="158"/>
      <c r="H49" s="157"/>
      <c r="I49" s="158"/>
      <c r="J49" s="157"/>
      <c r="K49" s="154"/>
      <c r="L49" s="159"/>
      <c r="M49" s="160"/>
    </row>
    <row r="50" spans="1:15" s="3" customFormat="1">
      <c r="A50" s="8"/>
      <c r="B50" s="8"/>
      <c r="C50" s="156"/>
      <c r="D50" s="186"/>
      <c r="E50" s="186"/>
      <c r="F50" s="187"/>
      <c r="G50" s="161"/>
      <c r="H50" s="162"/>
      <c r="I50" s="163"/>
      <c r="J50" s="6"/>
      <c r="K50" s="164"/>
      <c r="L50" s="165"/>
      <c r="M50" s="166"/>
    </row>
    <row r="51" spans="1:15" s="3" customFormat="1">
      <c r="A51" s="8"/>
      <c r="B51" s="8"/>
      <c r="C51" s="156"/>
      <c r="D51" s="186"/>
      <c r="E51" s="186"/>
      <c r="F51" s="187"/>
      <c r="G51" s="161"/>
      <c r="H51" s="162"/>
      <c r="I51" s="163"/>
      <c r="J51" s="6"/>
      <c r="K51" s="164"/>
      <c r="L51" s="165"/>
      <c r="M51" s="166"/>
    </row>
    <row r="52" spans="1:15" s="3" customFormat="1">
      <c r="A52" s="8"/>
      <c r="B52" s="8"/>
      <c r="C52" s="156"/>
      <c r="D52" s="186"/>
      <c r="E52" s="186"/>
      <c r="F52" s="187"/>
      <c r="G52" s="161"/>
      <c r="H52" s="162"/>
      <c r="I52" s="163"/>
      <c r="J52" s="6"/>
      <c r="K52" s="164"/>
      <c r="L52" s="165"/>
      <c r="M52" s="166"/>
    </row>
    <row r="53" spans="1:15" s="3" customFormat="1">
      <c r="A53" s="167"/>
      <c r="B53" s="2"/>
      <c r="C53" s="168"/>
      <c r="D53" s="169"/>
      <c r="E53" s="169"/>
      <c r="F53" s="152"/>
      <c r="G53" s="170"/>
      <c r="H53" s="169"/>
      <c r="I53" s="170"/>
      <c r="J53" s="169"/>
      <c r="K53" s="1"/>
      <c r="L53" s="170"/>
      <c r="M53" s="168"/>
    </row>
    <row r="54" spans="1:15" s="3" customFormat="1">
      <c r="A54" s="164"/>
      <c r="B54" s="2"/>
      <c r="C54" s="171"/>
      <c r="D54" s="172"/>
      <c r="E54" s="172"/>
      <c r="F54" s="152"/>
      <c r="G54" s="173"/>
      <c r="H54" s="172"/>
      <c r="I54" s="173"/>
      <c r="J54" s="172"/>
      <c r="K54" s="1"/>
      <c r="L54" s="2"/>
      <c r="M54" s="174"/>
    </row>
    <row r="55" spans="1:15" s="3" customFormat="1">
      <c r="A55" s="164"/>
      <c r="B55" s="2"/>
      <c r="C55" s="175"/>
      <c r="D55" s="172"/>
      <c r="E55" s="172"/>
      <c r="F55" s="152"/>
      <c r="G55" s="176"/>
      <c r="H55" s="172"/>
      <c r="I55" s="176"/>
      <c r="J55" s="172"/>
      <c r="K55" s="1"/>
      <c r="L55" s="2"/>
      <c r="M55" s="174"/>
    </row>
    <row r="56" spans="1:15" s="3" customFormat="1">
      <c r="A56" s="164"/>
      <c r="B56" s="2"/>
      <c r="C56" s="177"/>
      <c r="D56" s="172"/>
      <c r="E56" s="172"/>
      <c r="F56" s="152"/>
      <c r="G56" s="173"/>
      <c r="H56" s="172"/>
      <c r="I56" s="173"/>
      <c r="J56" s="172"/>
      <c r="K56" s="1"/>
      <c r="L56" s="2"/>
      <c r="M56" s="174"/>
      <c r="N56" s="171"/>
      <c r="O56" s="178"/>
    </row>
    <row r="57" spans="1:15" s="3" customFormat="1">
      <c r="A57" s="164"/>
      <c r="B57" s="2"/>
      <c r="C57" s="171"/>
      <c r="D57" s="172"/>
      <c r="E57" s="172"/>
      <c r="F57" s="152"/>
      <c r="G57" s="173"/>
      <c r="H57" s="172"/>
      <c r="I57" s="173"/>
      <c r="J57" s="172"/>
      <c r="K57" s="1"/>
      <c r="L57" s="2"/>
      <c r="M57" s="174"/>
      <c r="N57" s="171"/>
      <c r="O57" s="178"/>
    </row>
    <row r="58" spans="1:15" s="3" customFormat="1">
      <c r="A58" s="164"/>
      <c r="B58" s="2"/>
      <c r="C58" s="171"/>
      <c r="D58" s="172"/>
      <c r="E58" s="172"/>
      <c r="F58" s="152"/>
      <c r="G58" s="173"/>
      <c r="H58" s="172"/>
      <c r="I58" s="173"/>
      <c r="J58" s="172"/>
      <c r="K58" s="1"/>
      <c r="L58" s="2"/>
      <c r="M58" s="174"/>
      <c r="N58" s="171"/>
      <c r="O58" s="178"/>
    </row>
    <row r="59" spans="1:15" s="3" customFormat="1">
      <c r="A59" s="164"/>
      <c r="B59" s="2"/>
      <c r="C59" s="171"/>
      <c r="D59" s="172"/>
      <c r="E59" s="172"/>
      <c r="F59" s="152"/>
      <c r="G59" s="173"/>
      <c r="H59" s="172"/>
      <c r="I59" s="173"/>
      <c r="J59" s="172"/>
      <c r="K59" s="1"/>
      <c r="L59" s="179"/>
      <c r="M59" s="174"/>
      <c r="N59" s="171"/>
      <c r="O59" s="178"/>
    </row>
    <row r="60" spans="1:15" s="3" customFormat="1">
      <c r="A60" s="164"/>
      <c r="B60" s="2"/>
      <c r="C60" s="177"/>
      <c r="D60" s="172"/>
      <c r="E60" s="172"/>
      <c r="F60" s="152"/>
      <c r="G60" s="173"/>
      <c r="H60" s="172"/>
      <c r="I60" s="173"/>
      <c r="J60" s="172"/>
      <c r="K60" s="1"/>
      <c r="L60" s="179"/>
      <c r="M60" s="174"/>
      <c r="N60" s="171"/>
      <c r="O60" s="178"/>
    </row>
    <row r="61" spans="1:15" s="3" customFormat="1">
      <c r="A61" s="164"/>
      <c r="B61" s="2"/>
      <c r="C61" s="177"/>
      <c r="D61" s="172"/>
      <c r="E61" s="172"/>
      <c r="F61" s="152"/>
      <c r="G61" s="173"/>
      <c r="H61" s="172"/>
      <c r="I61" s="173"/>
      <c r="J61" s="172"/>
      <c r="K61" s="1"/>
      <c r="L61" s="2"/>
      <c r="M61" s="174"/>
      <c r="N61" s="171"/>
      <c r="O61" s="178"/>
    </row>
    <row r="62" spans="1:15" s="3" customFormat="1">
      <c r="A62" s="164"/>
      <c r="B62" s="2"/>
      <c r="C62" s="175"/>
      <c r="D62" s="172"/>
      <c r="E62" s="172"/>
      <c r="F62" s="152"/>
      <c r="G62" s="176"/>
      <c r="H62" s="172"/>
      <c r="I62" s="176"/>
      <c r="J62" s="172"/>
      <c r="K62" s="1"/>
      <c r="L62" s="2"/>
      <c r="M62" s="174"/>
    </row>
    <row r="63" spans="1:15" s="3" customFormat="1">
      <c r="A63" s="1"/>
      <c r="B63" s="2"/>
      <c r="C63" s="168"/>
      <c r="D63" s="169"/>
      <c r="E63" s="169"/>
      <c r="F63" s="152"/>
      <c r="G63" s="170"/>
      <c r="H63" s="169"/>
      <c r="I63" s="170"/>
      <c r="J63" s="169"/>
      <c r="K63" s="1"/>
      <c r="L63" s="170"/>
      <c r="M63" s="168"/>
    </row>
    <row r="64" spans="1:15" s="3" customFormat="1">
      <c r="A64" s="1"/>
      <c r="B64" s="2"/>
      <c r="C64" s="170"/>
      <c r="D64" s="180"/>
      <c r="E64" s="181"/>
      <c r="F64" s="152"/>
      <c r="G64" s="170"/>
      <c r="H64" s="181"/>
      <c r="I64" s="170"/>
      <c r="J64" s="181"/>
      <c r="K64" s="1"/>
      <c r="L64" s="170"/>
      <c r="M64" s="165"/>
    </row>
    <row r="65" spans="1:13" s="3" customFormat="1">
      <c r="A65" s="1"/>
      <c r="C65" s="182"/>
      <c r="D65" s="151"/>
      <c r="E65" s="151"/>
      <c r="F65" s="1"/>
      <c r="G65" s="2"/>
      <c r="H65" s="151"/>
      <c r="I65" s="2"/>
      <c r="J65" s="151"/>
      <c r="K65" s="154"/>
      <c r="L65" s="2"/>
      <c r="M65" s="160"/>
    </row>
    <row r="66" spans="1:13" s="3" customFormat="1">
      <c r="A66" s="1"/>
      <c r="C66" s="182"/>
      <c r="D66" s="151"/>
      <c r="E66" s="151"/>
      <c r="F66" s="1"/>
      <c r="G66" s="2"/>
      <c r="H66" s="151"/>
      <c r="I66" s="2"/>
      <c r="J66" s="151"/>
      <c r="K66" s="1"/>
      <c r="L66" s="2"/>
      <c r="M66" s="160"/>
    </row>
    <row r="67" spans="1:13" s="3" customFormat="1">
      <c r="A67" s="1"/>
      <c r="C67" s="182"/>
      <c r="D67" s="151"/>
      <c r="E67" s="151"/>
      <c r="F67" s="1"/>
      <c r="G67" s="2"/>
      <c r="H67" s="151"/>
      <c r="I67" s="2"/>
      <c r="J67" s="151"/>
      <c r="K67" s="1"/>
      <c r="L67" s="2"/>
      <c r="M67" s="160"/>
    </row>
    <row r="68" spans="1:13" s="3" customFormat="1">
      <c r="A68" s="1"/>
      <c r="B68" s="156"/>
      <c r="D68" s="151"/>
      <c r="E68" s="151"/>
      <c r="F68" s="152"/>
      <c r="G68" s="163"/>
      <c r="H68" s="151"/>
      <c r="I68" s="163"/>
      <c r="J68" s="151"/>
      <c r="K68" s="154"/>
      <c r="L68" s="2"/>
      <c r="M68" s="183"/>
    </row>
    <row r="69" spans="1:13">
      <c r="D69" s="4"/>
      <c r="E69" s="4"/>
      <c r="H69" s="6"/>
      <c r="J69" s="6"/>
    </row>
  </sheetData>
  <mergeCells count="8">
    <mergeCell ref="D50:D52"/>
    <mergeCell ref="E50:E52"/>
    <mergeCell ref="F50:F52"/>
    <mergeCell ref="A2:M2"/>
    <mergeCell ref="A3:M3"/>
    <mergeCell ref="A4:M4"/>
    <mergeCell ref="A6:B6"/>
    <mergeCell ref="C45:C47"/>
  </mergeCells>
  <pageMargins left="0.70866141732283472" right="0.70866141732283472" top="0.74803149606299213" bottom="0.74803149606299213" header="0.31496062992125984" footer="0.31496062992125984"/>
  <pageSetup paperSize="5" scale="42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สขร.พ.ค.68</vt:lpstr>
      <vt:lpstr>สขร.พ.ค.68!Print_Titles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cp:lastPrinted>2026-06-12T07:38:10Z</cp:lastPrinted>
  <dcterms:created xsi:type="dcterms:W3CDTF">2026-06-12T07:14:06Z</dcterms:created>
  <dcterms:modified xsi:type="dcterms:W3CDTF">2026-06-12T09:39:20Z</dcterms:modified>
</cp:coreProperties>
</file>