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D:\001 ไฟล์งานทุกอย่าง-แบงค์\001ข้อมูลงานบริหารสินเชื่อ\006ข้อมูลลงเว็บ\ปีงบประมาณ 2567\2.ผลการอนุมัติและรายงานประจำเดือน\"/>
    </mc:Choice>
  </mc:AlternateContent>
  <xr:revisionPtr revIDLastSave="0" documentId="13_ncr:1_{CDA454E5-D3D8-43F5-A1B3-D3E9B4AF1CF0}" xr6:coauthVersionLast="47" xr6:coauthVersionMax="47" xr10:uidLastSave="{00000000-0000-0000-0000-000000000000}"/>
  <bookViews>
    <workbookView xWindow="-120" yWindow="-120" windowWidth="29040" windowHeight="15720" tabRatio="992" activeTab="1" xr2:uid="{00000000-000D-0000-FFFF-FFFF00000000}"/>
  </bookViews>
  <sheets>
    <sheet name="1.สรุปอนุมัติ+เบิกจ่าย" sheetId="13" r:id="rId1"/>
    <sheet name="2.รายชื่อองค์กรที่ได้รับอนุมัต " sheetId="16" r:id="rId2"/>
    <sheet name="3.รายชื่อองค์ที่มีการเบิกจ่าย" sheetId="15" r:id="rId3"/>
    <sheet name="สรุปโครงการที่ผ่านความเห็นชอบ" sheetId="8" state="hidden" r:id="rId4"/>
    <sheet name="รายชื่อโครงการ" sheetId="9" state="hidden" r:id="rId5"/>
  </sheets>
  <externalReferences>
    <externalReference r:id="rId6"/>
  </externalReferences>
  <definedNames>
    <definedName name="_xlnm._FilterDatabase" localSheetId="1" hidden="1">'2.รายชื่อองค์กรที่ได้รับอนุมัต '!$A$6:$R$6</definedName>
    <definedName name="_xlnm._FilterDatabase" localSheetId="2" hidden="1">'3.รายชื่อองค์ที่มีการเบิกจ่าย'!$A$3:$H$10</definedName>
    <definedName name="Name_Cr" localSheetId="0">#REF!</definedName>
    <definedName name="Name_Cr" localSheetId="1">#REF!</definedName>
    <definedName name="Name_Cr">#REF!</definedName>
    <definedName name="_xlnm.Print_Area" localSheetId="0">'1.สรุปอนุมัติ+เบิกจ่าย'!$A$1:$G$12</definedName>
    <definedName name="_xlnm.Print_Area" localSheetId="1">'2.รายชื่อองค์กรที่ได้รับอนุมัต '!$A$1:$H$22</definedName>
    <definedName name="_xlnm.Print_Area" localSheetId="4">รายชื่อโครงการ!$A$1:$G$36</definedName>
    <definedName name="_xlnm.Print_Titles" localSheetId="1">'2.รายชื่อองค์กรที่ได้รับอนุมัต '!$4:$6</definedName>
    <definedName name="_xlnm.Print_Titles" localSheetId="4">รายชื่อโครงการ!$4:$5</definedName>
    <definedName name="กระชัง">[1]จัดชั้น!#REF!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2" i="16" l="1"/>
  <c r="G10" i="15"/>
  <c r="G22" i="16"/>
  <c r="F22" i="16"/>
  <c r="F12" i="13" l="1"/>
  <c r="G12" i="13" l="1"/>
  <c r="E12" i="13" l="1"/>
  <c r="D12" i="13" l="1"/>
  <c r="C12" i="13"/>
  <c r="B12" i="13"/>
  <c r="F25" i="9" l="1"/>
  <c r="E25" i="9"/>
  <c r="D25" i="9"/>
  <c r="F20" i="9"/>
  <c r="E20" i="9"/>
  <c r="D20" i="9"/>
  <c r="F10" i="9"/>
  <c r="E10" i="9"/>
  <c r="D10" i="9"/>
  <c r="A2" i="9"/>
  <c r="D9" i="8"/>
  <c r="C9" i="8"/>
  <c r="F27" i="9" l="1"/>
  <c r="E27" i="9"/>
  <c r="D27" i="9"/>
</calcChain>
</file>

<file path=xl/sharedStrings.xml><?xml version="1.0" encoding="utf-8"?>
<sst xmlns="http://schemas.openxmlformats.org/spreadsheetml/2006/main" count="190" uniqueCount="112">
  <si>
    <t>ลำดับ</t>
  </si>
  <si>
    <t>องค์กร</t>
  </si>
  <si>
    <t>รวม</t>
  </si>
  <si>
    <t>วงเงินสินเชื่อ</t>
  </si>
  <si>
    <t>วัตถุประสงค์</t>
  </si>
  <si>
    <t>สมาชิกผู้รับประโยชน์</t>
  </si>
  <si>
    <t>ชุมชน</t>
  </si>
  <si>
    <t>ครัวเรือน</t>
  </si>
  <si>
    <t>ชื่อองค์กรชุมชน</t>
  </si>
  <si>
    <t>จังหวัด</t>
  </si>
  <si>
    <t>กรุงเทพมหานคร</t>
  </si>
  <si>
    <t>ซื้อที่ดิน</t>
  </si>
  <si>
    <t>-</t>
  </si>
  <si>
    <t>ผู้รับประโยชน์</t>
  </si>
  <si>
    <t>รวมวงเงินทั้งสิ้น</t>
  </si>
  <si>
    <t>สรุปโครงการที่ได้รับความเห็นชอบวงเงินสินเชื่อ</t>
  </si>
  <si>
    <t>รายชื่อองค์กรที่ได้รับความเห็นชอบวงเงินสินเชื่อ</t>
  </si>
  <si>
    <t>ปลูกสร้างบ้าน
บนที่ดินราชพัสดุ</t>
  </si>
  <si>
    <t>กลไกที่ให้ความเห็นชอบ</t>
  </si>
  <si>
    <t>สินเชื่อพัฒนาที่อยู่อาศัย 
(โครงการบ้านมั่นคง)</t>
  </si>
  <si>
    <t>สินเชื่อพัฒนาที่อยู่อาศัย 
(โครงการพัฒนาที่อยู่อาศัยริมคลองเปรมประชากร)</t>
  </si>
  <si>
    <t>สินเชื่อพัฒนาที่อยู่อาศัย 
(โครงการพัฒนาที่อยู่อาศัยริมคลองลาดพร้าว)</t>
  </si>
  <si>
    <t>ตั้งแต่เดือนตุลาคม 2563 ถึงเดือนมีนาคม 2564</t>
  </si>
  <si>
    <t>กาฬสินธุ์</t>
  </si>
  <si>
    <t>สหกรณ์เคหะสถานบ้านร่วมใจ จำกัด</t>
  </si>
  <si>
    <t>กลุ่มออมทรัพย์เพื่อที่อยู่อาศัยตำบลตลิ่งชัน</t>
  </si>
  <si>
    <t>สระบุรี</t>
  </si>
  <si>
    <t>ปลูกสร้างบ้าน 19 ครัวเรือน 
(5,755,319 บาท) และต่อเติมบ้าน 4 ครัวเรือน (550,000 บาท)</t>
  </si>
  <si>
    <t>สหกรณ์เคหสถานบ้านมั่นคงชุมชนชะแมบพัฒนา จำกัด (โครงการ 2)</t>
  </si>
  <si>
    <t>พระนครศรีอยุธยา</t>
  </si>
  <si>
    <t xml:space="preserve">สหกรณ์เคหสถานบ้านมั่นคงสิทธิชุมชนคนริมคลอง จำกัด </t>
  </si>
  <si>
    <t>สหกรณ์เคหสถานพัฒนา 99 มีสุขร่วมใจ จำกัด</t>
  </si>
  <si>
    <t xml:space="preserve">สหกรณ์เคหสถานตลาดหลักสี่ จำกัด </t>
  </si>
  <si>
    <t>สหกรณ์เคหสถานบ้านเราสายไหม 50 จำกัด</t>
  </si>
  <si>
    <t>สหกรณ์เคหสถานบ้านมั่นคงเพิ่มทรัพย์สินสมบุญ จำกัด (กอ.ชช.พัฒนาหมู่ 1 กลุ่ม 2)</t>
  </si>
  <si>
    <t>สหกรณ์เคหสถานบ้านมั่นคงชุมชนวัดรังสิต จำกัด</t>
  </si>
  <si>
    <t>ปทุมธานี</t>
  </si>
  <si>
    <t>สหกรณ์เคหสถานบ้านมั่นคงประเสริฐเปรมประชา จำกัด</t>
  </si>
  <si>
    <t>สหกรณ์เคหสถานศิษย์หลวงปู่ขาว จำกัด</t>
  </si>
  <si>
    <t>สหกรณ์เคหสถานร่มไทรงามพัฒนา จำกัด กรุงเทพฯ</t>
  </si>
  <si>
    <t xml:space="preserve">สหกรณ์เคหสถานทำนบสตรีเหล็กร่วมพัฒนา จำกัด </t>
  </si>
  <si>
    <t xml:space="preserve">สหกรณ์เคหสถานประชากร 3 จำกัด </t>
  </si>
  <si>
    <t>สินเชื่อพัฒนาที่อยู่อาศัย (โครงการบ้านมั่นคง)</t>
  </si>
  <si>
    <t>สินเชื่อพัฒนาที่อยู่อาศัย (โครงการพัฒนาที่อยู่อาศัยริมคลองเปรมประชากร)</t>
  </si>
  <si>
    <t>สินเชื่อพัฒนาที่อยู่อาศัย (โครงการพัฒนาที่อยู่อาศัยริมคลองลาดพร้าว)</t>
  </si>
  <si>
    <t>รวมทั้งสิ้น</t>
  </si>
  <si>
    <t>วงเงินที่ได้รับอนุมัติ</t>
  </si>
  <si>
    <t>กรรมสิทธิ์ที่ดิน</t>
  </si>
  <si>
    <t>วัน เดือน ปี
ที่ได้รับอนุมัติ</t>
  </si>
  <si>
    <t>ลำดับที่</t>
  </si>
  <si>
    <t>เลขที่สัญญา</t>
  </si>
  <si>
    <t>วันที่จ่ายเงิน</t>
  </si>
  <si>
    <t>ภาค</t>
  </si>
  <si>
    <t>สินเชื่อที่ได้รับการอนุมัติ</t>
  </si>
  <si>
    <t>สินเชื่อที่มีการเบิกจ่าย</t>
  </si>
  <si>
    <t>จำนวนเงิน</t>
  </si>
  <si>
    <t>ภาคกรุงเทพฯปริมณฑลและตะวันออก</t>
  </si>
  <si>
    <t>ภาคกลางและตะวันตก</t>
  </si>
  <si>
    <t>ภาคตะวันออกเฉียงเหนือ</t>
  </si>
  <si>
    <t>ภาคใต้</t>
  </si>
  <si>
    <t>ภาคเหนือ</t>
  </si>
  <si>
    <t>สำนักบ้านมั่นคงและที่ดิน (สลัม 4 ภาค)</t>
  </si>
  <si>
    <t>สำนักพัฒนาที่อยู่อาศัยชุมชนริมคลอง</t>
  </si>
  <si>
    <t>รายชื่อองค์กรที่ได้รับอนุมัติสินเชื่อ</t>
  </si>
  <si>
    <t xml:space="preserve">รายชื่อองค์กรผู้ใช้สินเชื่อที่มีการเบิกจ่าย </t>
  </si>
  <si>
    <t>รวมจำนวนเงิน</t>
  </si>
  <si>
    <t>งวดที่เบิก</t>
  </si>
  <si>
    <t>ชื่อองค์กรชุมชนผู้ใช้สินเชื่อ</t>
  </si>
  <si>
    <t>วัตถุประสงค์
ของการเบิก</t>
  </si>
  <si>
    <t>วงเงินที่ขอเบิก
(บาท)</t>
  </si>
  <si>
    <t>กทม</t>
  </si>
  <si>
    <t>ชื่อองค์กร</t>
  </si>
  <si>
    <t>สรุปผลการอนุมัติและเบิกจ่าย</t>
  </si>
  <si>
    <t>สหกรณ์เคหสถานชุมชนร่วมพัฒนา จำกัด  
รหัสองค์กร  100313431</t>
  </si>
  <si>
    <t>สหกรณ์เคหสถานคลองเปรมประชาพัฒนา จำกัด
รหัสองค์กร  100310807</t>
  </si>
  <si>
    <t>สหกรณ์เคหสถานชุมชนมิตรประชาพัฒนา จำกัด
รหัสองค์กร  100309430</t>
  </si>
  <si>
    <t>สหกรณ์บริการบ้านมั่นคงตำบลเขาดิน จำกัด
รหัสองค์กร  100146375</t>
  </si>
  <si>
    <t>สหกรณ์เคหสถานบ้านมั่นคงบ้านคลองเจริญ จำกัด
รหัสองค์กร  100250265</t>
  </si>
  <si>
    <t>สหกรณ์เคหสถานบ้านมั่นคงคลองลาดพร้าวจตุจักร จำกัด
รหัสองค์กร  100263701</t>
  </si>
  <si>
    <t>สหกรณ์เคหสถานบ้านเราสายไหม 50 จำกัด
รหัสองค์กร  100311600</t>
  </si>
  <si>
    <t>สาธารณูปโภค</t>
  </si>
  <si>
    <t>ราชพัสดุ</t>
  </si>
  <si>
    <t>สหกรณ์</t>
  </si>
  <si>
    <t>สหกรณ์เคหสถานบ้านมั่นคงประเสริฐเปรมประชา จำกัด
รหัสองค์กร  100310236</t>
  </si>
  <si>
    <t>สหกรณ์เคหสถานบ้านมั่นคงตลิ่งชันเมืองใหม่ จำกัด
รหัสองค์กร 100311351</t>
  </si>
  <si>
    <t>สหกรณ์บ้านบางประแดงพัฒนา จำกัด
รหัสองค์กร 100163786</t>
  </si>
  <si>
    <t>กลุ่มออมทรัพย์ชุมชนทรัพย์สินเก่า
รหัสองค์กร 100229898</t>
  </si>
  <si>
    <t>ทรัพย์สินฯ</t>
  </si>
  <si>
    <t>สหกรณ์เคหสถานเทวมั่นคง จำกัด
รหัสองค์กร  100309428</t>
  </si>
  <si>
    <t>1</t>
  </si>
  <si>
    <t>2</t>
  </si>
  <si>
    <t>3</t>
  </si>
  <si>
    <t>4</t>
  </si>
  <si>
    <t>สหกรณ์หมู่บ้านมั่นคงโพนทอง จำกัด</t>
  </si>
  <si>
    <t>สหกรณ์เคหสถานปลาสลิดบางบ่อ จำกัด</t>
  </si>
  <si>
    <t>สหกรณ์บริการบ้านมั่นคงตำบลเขาดิน จำกัด</t>
  </si>
  <si>
    <t>กลุ่มออมทรัพย์ฟ้าใหม่ร่วมใจพัฒนา</t>
  </si>
  <si>
    <t>ปลูกสร้างบ้าน</t>
  </si>
  <si>
    <t>บ39/002/2562</t>
  </si>
  <si>
    <t>บ39/002/2567</t>
  </si>
  <si>
    <t>บ39/003/2567</t>
  </si>
  <si>
    <t>บ39/026/2566</t>
  </si>
  <si>
    <t>09 พ.ย. 66</t>
  </si>
  <si>
    <t>30 พ.ย. 66</t>
  </si>
  <si>
    <t>24 พ.ย. 66</t>
  </si>
  <si>
    <t>ณ เดือนตุลาคม 2566 - ธันวาคม 2566</t>
  </si>
  <si>
    <t>สหกรณ์เคหสถานบ้านมั่นคงห้วยขวาง จำกัด
รหัสองค์กร 100265931</t>
  </si>
  <si>
    <t>สหกรณ์เคหสถานชุมชนปู่เจ้าสมิงพรายสะพานปูน ดอนเมือง จำกัด
รหัสองค์กร 100311584</t>
  </si>
  <si>
    <t>5</t>
  </si>
  <si>
    <t>บ39/004/2567</t>
  </si>
  <si>
    <t>บ39/005/2567</t>
  </si>
  <si>
    <t>22 ธ.ค.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</si>
</sst>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0."/>
    <numFmt numFmtId="166" formatCode="#,##0;\-#,##0;\-"/>
    <numFmt numFmtId="167" formatCode="#,##0;[Red]\-#,##0;\-"/>
    <numFmt numFmtId="168" formatCode="#,##0.00_ ;\-#,##0.00\ "/>
    <numFmt numFmtId="169" formatCode="_(* #,##0_);_(* \(#,##0\);_(* &quot;-&quot;??_);_(@_)"/>
  </numFmts>
  <fonts count="30">
    <font>
      <sz val="10"/>
      <name val="Arial"/>
      <charset val="22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22"/>
      <scheme val="minor"/>
    </font>
    <font>
      <b/>
      <sz val="16"/>
      <color indexed="8"/>
      <name val="TH SarabunPSK"/>
      <family val="2"/>
    </font>
    <font>
      <sz val="16"/>
      <color indexed="8"/>
      <name val="TH SarabunPSK"/>
      <family val="2"/>
    </font>
    <font>
      <sz val="14"/>
      <name val="Cordia New"/>
      <family val="2"/>
    </font>
    <font>
      <sz val="15"/>
      <color indexed="8"/>
      <name val="TH SarabunPSK"/>
      <family val="2"/>
    </font>
    <font>
      <sz val="16"/>
      <name val="TH SarabunPSK"/>
      <family val="2"/>
    </font>
    <font>
      <b/>
      <sz val="15"/>
      <color indexed="8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b/>
      <sz val="18"/>
      <name val="TH SarabunPSK"/>
      <family val="2"/>
    </font>
    <font>
      <b/>
      <sz val="18"/>
      <color indexed="8"/>
      <name val="TH SarabunPSK"/>
      <family val="2"/>
    </font>
    <font>
      <sz val="15"/>
      <color indexed="10"/>
      <name val="TH SarabunPSK"/>
      <family val="2"/>
    </font>
    <font>
      <sz val="10"/>
      <name val="Arial"/>
      <family val="2"/>
    </font>
    <font>
      <sz val="8"/>
      <name val="Arial"/>
      <family val="2"/>
    </font>
    <font>
      <b/>
      <sz val="18"/>
      <name val="TH Sarabun New"/>
      <family val="2"/>
    </font>
    <font>
      <sz val="18"/>
      <name val="TH Sarabun New"/>
      <family val="2"/>
    </font>
    <font>
      <sz val="14"/>
      <name val="TH Sarabun New"/>
      <family val="2"/>
    </font>
    <font>
      <b/>
      <sz val="16"/>
      <name val="TH Sarabun New"/>
      <family val="2"/>
    </font>
    <font>
      <sz val="16"/>
      <name val="TH Sarabun New"/>
      <family val="2"/>
    </font>
    <font>
      <b/>
      <sz val="16"/>
      <color theme="1"/>
      <name val="TH Sarabun New"/>
      <family val="2"/>
    </font>
    <font>
      <sz val="18"/>
      <color theme="1"/>
      <name val="TH Sarabun New"/>
      <family val="2"/>
    </font>
    <font>
      <sz val="16"/>
      <color theme="1"/>
      <name val="TH Sarabun New"/>
      <family val="2"/>
    </font>
    <font>
      <sz val="11"/>
      <color theme="1"/>
      <name val="TH Sarabun New"/>
      <family val="2"/>
    </font>
    <font>
      <b/>
      <sz val="18"/>
      <color theme="1"/>
      <name val="TH Sarabun New"/>
      <family val="2"/>
    </font>
    <font>
      <sz val="14"/>
      <color rgb="FFFF0000"/>
      <name val="TH Sarabun New"/>
      <family val="2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2FADC"/>
        <bgColor indexed="64"/>
      </patternFill>
    </fill>
    <fill>
      <patternFill patternType="solid">
        <fgColor rgb="FFDAE5FC"/>
        <bgColor indexed="64"/>
      </patternFill>
    </fill>
  </fills>
  <borders count="9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uble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0" fontId="6" fillId="0" borderId="0"/>
    <xf numFmtId="0" fontId="11" fillId="0" borderId="0"/>
    <xf numFmtId="43" fontId="6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1" fillId="0" borderId="0"/>
    <xf numFmtId="43" fontId="11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164" fontId="11" fillId="0" borderId="0" applyFont="0" applyFill="0" applyBorder="0" applyAlignment="0" applyProtection="0"/>
  </cellStyleXfs>
  <cellXfs count="240">
    <xf numFmtId="0" fontId="0" fillId="0" borderId="0" xfId="0"/>
    <xf numFmtId="0" fontId="5" fillId="0" borderId="0" xfId="0" applyFont="1"/>
    <xf numFmtId="4" fontId="5" fillId="0" borderId="0" xfId="0" applyNumberFormat="1" applyFont="1"/>
    <xf numFmtId="0" fontId="4" fillId="0" borderId="0" xfId="0" applyFont="1"/>
    <xf numFmtId="0" fontId="9" fillId="0" borderId="0" xfId="0" applyFont="1" applyAlignment="1">
      <alignment vertical="center"/>
    </xf>
    <xf numFmtId="0" fontId="7" fillId="0" borderId="0" xfId="0" applyFont="1" applyAlignment="1">
      <alignment vertical="top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 vertical="center"/>
    </xf>
    <xf numFmtId="3" fontId="9" fillId="0" borderId="0" xfId="0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3" fontId="4" fillId="2" borderId="14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3" fontId="5" fillId="0" borderId="4" xfId="0" applyNumberFormat="1" applyFont="1" applyBorder="1" applyAlignment="1">
      <alignment horizontal="center" vertical="top"/>
    </xf>
    <xf numFmtId="166" fontId="5" fillId="0" borderId="10" xfId="0" applyNumberFormat="1" applyFont="1" applyBorder="1" applyAlignment="1">
      <alignment horizontal="center" vertical="top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165" fontId="8" fillId="0" borderId="34" xfId="0" applyNumberFormat="1" applyFont="1" applyBorder="1" applyAlignment="1">
      <alignment horizontal="center" vertical="top"/>
    </xf>
    <xf numFmtId="0" fontId="8" fillId="0" borderId="6" xfId="0" applyFont="1" applyBorder="1" applyAlignment="1">
      <alignment horizontal="left" vertical="top" wrapText="1" shrinkToFit="1"/>
    </xf>
    <xf numFmtId="0" fontId="8" fillId="0" borderId="6" xfId="0" applyFont="1" applyBorder="1" applyAlignment="1">
      <alignment horizontal="center" vertical="top" wrapText="1" shrinkToFit="1"/>
    </xf>
    <xf numFmtId="3" fontId="8" fillId="0" borderId="6" xfId="0" applyNumberFormat="1" applyFont="1" applyBorder="1" applyAlignment="1">
      <alignment horizontal="center" vertical="top" wrapText="1" shrinkToFit="1"/>
    </xf>
    <xf numFmtId="0" fontId="16" fillId="0" borderId="0" xfId="0" applyFont="1" applyAlignment="1">
      <alignment vertical="top"/>
    </xf>
    <xf numFmtId="165" fontId="10" fillId="0" borderId="38" xfId="0" applyNumberFormat="1" applyFont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 shrinkToFit="1"/>
    </xf>
    <xf numFmtId="0" fontId="10" fillId="0" borderId="9" xfId="0" applyFont="1" applyBorder="1" applyAlignment="1">
      <alignment horizontal="center" vertical="top" wrapText="1" shrinkToFit="1"/>
    </xf>
    <xf numFmtId="3" fontId="10" fillId="0" borderId="9" xfId="0" applyNumberFormat="1" applyFont="1" applyBorder="1" applyAlignment="1">
      <alignment horizontal="center" vertical="top" wrapText="1" shrinkToFit="1"/>
    </xf>
    <xf numFmtId="3" fontId="9" fillId="3" borderId="23" xfId="0" applyNumberFormat="1" applyFont="1" applyFill="1" applyBorder="1" applyAlignment="1">
      <alignment horizontal="center" vertical="center"/>
    </xf>
    <xf numFmtId="3" fontId="9" fillId="3" borderId="24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left" vertical="top" wrapText="1" shrinkToFit="1"/>
    </xf>
    <xf numFmtId="0" fontId="4" fillId="0" borderId="0" xfId="0" applyFont="1" applyAlignment="1">
      <alignment vertical="top"/>
    </xf>
    <xf numFmtId="0" fontId="8" fillId="0" borderId="9" xfId="0" applyFont="1" applyBorder="1" applyAlignment="1">
      <alignment horizontal="center" vertical="top" wrapText="1" shrinkToFit="1"/>
    </xf>
    <xf numFmtId="3" fontId="8" fillId="0" borderId="9" xfId="0" applyNumberFormat="1" applyFont="1" applyBorder="1" applyAlignment="1">
      <alignment horizontal="center" vertical="top" wrapText="1" shrinkToFit="1"/>
    </xf>
    <xf numFmtId="0" fontId="8" fillId="0" borderId="9" xfId="0" applyFont="1" applyBorder="1" applyAlignment="1">
      <alignment horizontal="left" vertical="top" wrapText="1" shrinkToFit="1"/>
    </xf>
    <xf numFmtId="0" fontId="8" fillId="0" borderId="4" xfId="0" applyFont="1" applyBorder="1" applyAlignment="1">
      <alignment horizontal="center" vertical="top" wrapText="1" shrinkToFit="1"/>
    </xf>
    <xf numFmtId="3" fontId="8" fillId="0" borderId="4" xfId="0" applyNumberFormat="1" applyFont="1" applyBorder="1" applyAlignment="1">
      <alignment horizontal="center" vertical="top" wrapText="1" shrinkToFit="1"/>
    </xf>
    <xf numFmtId="3" fontId="13" fillId="3" borderId="5" xfId="0" applyNumberFormat="1" applyFont="1" applyFill="1" applyBorder="1" applyAlignment="1">
      <alignment horizontal="center" vertical="center"/>
    </xf>
    <xf numFmtId="3" fontId="9" fillId="3" borderId="5" xfId="0" applyNumberFormat="1" applyFont="1" applyFill="1" applyBorder="1" applyAlignment="1">
      <alignment horizontal="center" vertical="center"/>
    </xf>
    <xf numFmtId="0" fontId="12" fillId="0" borderId="8" xfId="0" applyFont="1" applyBorder="1" applyAlignment="1">
      <alignment horizontal="center" vertical="top"/>
    </xf>
    <xf numFmtId="0" fontId="13" fillId="0" borderId="8" xfId="0" applyFont="1" applyBorder="1" applyAlignment="1">
      <alignment horizontal="center" vertical="top"/>
    </xf>
    <xf numFmtId="0" fontId="12" fillId="0" borderId="36" xfId="0" applyFont="1" applyBorder="1" applyAlignment="1">
      <alignment horizontal="left" vertical="top"/>
    </xf>
    <xf numFmtId="0" fontId="13" fillId="0" borderId="41" xfId="0" applyFont="1" applyBorder="1" applyAlignment="1">
      <alignment horizontal="center" vertical="top"/>
    </xf>
    <xf numFmtId="165" fontId="8" fillId="0" borderId="30" xfId="0" applyNumberFormat="1" applyFont="1" applyBorder="1" applyAlignment="1">
      <alignment horizontal="center" vertical="top"/>
    </xf>
    <xf numFmtId="3" fontId="13" fillId="3" borderId="35" xfId="0" applyNumberFormat="1" applyFont="1" applyFill="1" applyBorder="1" applyAlignment="1">
      <alignment horizontal="center" vertical="center"/>
    </xf>
    <xf numFmtId="3" fontId="9" fillId="3" borderId="35" xfId="0" applyNumberFormat="1" applyFont="1" applyFill="1" applyBorder="1" applyAlignment="1">
      <alignment horizontal="center" vertical="center"/>
    </xf>
    <xf numFmtId="165" fontId="10" fillId="0" borderId="34" xfId="0" applyNumberFormat="1" applyFont="1" applyBorder="1" applyAlignment="1">
      <alignment horizontal="center" vertical="top"/>
    </xf>
    <xf numFmtId="165" fontId="10" fillId="0" borderId="30" xfId="0" applyNumberFormat="1" applyFont="1" applyBorder="1" applyAlignment="1">
      <alignment horizontal="center" vertical="top"/>
    </xf>
    <xf numFmtId="3" fontId="9" fillId="3" borderId="44" xfId="0" applyNumberFormat="1" applyFont="1" applyFill="1" applyBorder="1" applyAlignment="1">
      <alignment horizontal="center" vertical="center"/>
    </xf>
    <xf numFmtId="3" fontId="9" fillId="3" borderId="45" xfId="0" applyNumberFormat="1" applyFont="1" applyFill="1" applyBorder="1" applyAlignment="1">
      <alignment horizontal="center" vertical="center"/>
    </xf>
    <xf numFmtId="3" fontId="4" fillId="2" borderId="15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 vertical="center"/>
    </xf>
    <xf numFmtId="3" fontId="8" fillId="0" borderId="0" xfId="0" applyNumberFormat="1" applyFont="1" applyAlignment="1">
      <alignment horizontal="center" vertical="top"/>
    </xf>
    <xf numFmtId="3" fontId="8" fillId="0" borderId="5" xfId="0" applyNumberFormat="1" applyFont="1" applyBorder="1" applyAlignment="1">
      <alignment horizontal="center" vertical="top" wrapText="1" shrinkToFit="1"/>
    </xf>
    <xf numFmtId="165" fontId="8" fillId="0" borderId="32" xfId="0" applyNumberFormat="1" applyFont="1" applyBorder="1" applyAlignment="1">
      <alignment horizontal="center" vertical="top"/>
    </xf>
    <xf numFmtId="0" fontId="8" fillId="0" borderId="5" xfId="0" applyFont="1" applyBorder="1" applyAlignment="1">
      <alignment horizontal="left" vertical="top" wrapText="1" shrinkToFit="1"/>
    </xf>
    <xf numFmtId="0" fontId="8" fillId="0" borderId="5" xfId="0" applyFont="1" applyBorder="1" applyAlignment="1">
      <alignment horizontal="center" vertical="top" wrapText="1" shrinkToFit="1"/>
    </xf>
    <xf numFmtId="0" fontId="13" fillId="3" borderId="5" xfId="0" applyFont="1" applyFill="1" applyBorder="1" applyAlignment="1">
      <alignment horizontal="center" vertical="center"/>
    </xf>
    <xf numFmtId="166" fontId="4" fillId="0" borderId="0" xfId="0" applyNumberFormat="1" applyFont="1"/>
    <xf numFmtId="3" fontId="9" fillId="0" borderId="0" xfId="0" applyNumberFormat="1" applyFont="1" applyAlignment="1">
      <alignment vertical="center"/>
    </xf>
    <xf numFmtId="166" fontId="9" fillId="4" borderId="0" xfId="0" applyNumberFormat="1" applyFont="1" applyFill="1" applyAlignment="1">
      <alignment vertical="center"/>
    </xf>
    <xf numFmtId="3" fontId="5" fillId="4" borderId="0" xfId="0" applyNumberFormat="1" applyFont="1" applyFill="1"/>
    <xf numFmtId="3" fontId="4" fillId="0" borderId="0" xfId="0" applyNumberFormat="1" applyFont="1"/>
    <xf numFmtId="3" fontId="8" fillId="0" borderId="2" xfId="0" applyNumberFormat="1" applyFont="1" applyBorder="1" applyAlignment="1">
      <alignment horizontal="right" vertical="top" wrapText="1" shrinkToFit="1"/>
    </xf>
    <xf numFmtId="3" fontId="8" fillId="0" borderId="7" xfId="0" applyNumberFormat="1" applyFont="1" applyBorder="1" applyAlignment="1">
      <alignment horizontal="right" vertical="top" wrapText="1" shrinkToFit="1"/>
    </xf>
    <xf numFmtId="3" fontId="8" fillId="0" borderId="47" xfId="0" applyNumberFormat="1" applyFont="1" applyBorder="1" applyAlignment="1">
      <alignment horizontal="right" vertical="top" wrapText="1" shrinkToFit="1"/>
    </xf>
    <xf numFmtId="3" fontId="13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right" vertical="top"/>
    </xf>
    <xf numFmtId="166" fontId="5" fillId="0" borderId="7" xfId="0" applyNumberFormat="1" applyFont="1" applyBorder="1" applyAlignment="1">
      <alignment horizontal="right" vertical="top" wrapText="1" shrinkToFit="1"/>
    </xf>
    <xf numFmtId="3" fontId="9" fillId="3" borderId="48" xfId="0" applyNumberFormat="1" applyFont="1" applyFill="1" applyBorder="1" applyAlignment="1">
      <alignment horizontal="center" vertical="center"/>
    </xf>
    <xf numFmtId="3" fontId="13" fillId="0" borderId="8" xfId="0" applyNumberFormat="1" applyFont="1" applyBorder="1" applyAlignment="1">
      <alignment horizontal="center" vertical="top"/>
    </xf>
    <xf numFmtId="3" fontId="8" fillId="0" borderId="48" xfId="0" applyNumberFormat="1" applyFont="1" applyBorder="1" applyAlignment="1">
      <alignment horizontal="right" vertical="top" wrapText="1" shrinkToFit="1"/>
    </xf>
    <xf numFmtId="4" fontId="8" fillId="0" borderId="31" xfId="0" applyNumberFormat="1" applyFont="1" applyBorder="1" applyAlignment="1">
      <alignment horizontal="center" vertical="top" wrapText="1" shrinkToFit="1"/>
    </xf>
    <xf numFmtId="4" fontId="8" fillId="0" borderId="37" xfId="0" applyNumberFormat="1" applyFont="1" applyBorder="1" applyAlignment="1">
      <alignment horizontal="center" vertical="top" wrapText="1" shrinkToFit="1"/>
    </xf>
    <xf numFmtId="3" fontId="9" fillId="3" borderId="49" xfId="0" applyNumberFormat="1" applyFont="1" applyFill="1" applyBorder="1" applyAlignment="1">
      <alignment horizontal="right" vertical="center"/>
    </xf>
    <xf numFmtId="3" fontId="9" fillId="3" borderId="50" xfId="0" applyNumberFormat="1" applyFont="1" applyFill="1" applyBorder="1" applyAlignment="1">
      <alignment horizontal="right" vertical="center"/>
    </xf>
    <xf numFmtId="43" fontId="20" fillId="0" borderId="0" xfId="8" applyFont="1" applyFill="1"/>
    <xf numFmtId="0" fontId="20" fillId="0" borderId="0" xfId="7" applyFont="1"/>
    <xf numFmtId="0" fontId="20" fillId="0" borderId="0" xfId="7" applyFont="1" applyAlignment="1">
      <alignment wrapText="1"/>
    </xf>
    <xf numFmtId="0" fontId="20" fillId="0" borderId="0" xfId="7" applyFont="1" applyAlignment="1">
      <alignment horizontal="center"/>
    </xf>
    <xf numFmtId="0" fontId="22" fillId="0" borderId="51" xfId="7" applyFont="1" applyBorder="1" applyAlignment="1">
      <alignment horizontal="center" vertical="center" wrapText="1"/>
    </xf>
    <xf numFmtId="43" fontId="19" fillId="0" borderId="0" xfId="8" applyFont="1" applyFill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22" fillId="0" borderId="54" xfId="7" applyFont="1" applyBorder="1" applyAlignment="1">
      <alignment horizontal="center" vertical="center" wrapText="1"/>
    </xf>
    <xf numFmtId="0" fontId="23" fillId="0" borderId="58" xfId="7" applyFont="1" applyBorder="1" applyAlignment="1">
      <alignment horizontal="left" vertical="center" wrapText="1"/>
    </xf>
    <xf numFmtId="43" fontId="20" fillId="0" borderId="0" xfId="8" applyFont="1" applyFill="1" applyBorder="1" applyAlignment="1">
      <alignment horizontal="center" vertical="center"/>
    </xf>
    <xf numFmtId="164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3" fillId="0" borderId="60" xfId="7" applyFont="1" applyBorder="1" applyAlignment="1">
      <alignment horizontal="left" vertical="center" wrapText="1"/>
    </xf>
    <xf numFmtId="43" fontId="20" fillId="0" borderId="0" xfId="8" applyFont="1" applyFill="1" applyAlignment="1">
      <alignment horizontal="center" vertical="center"/>
    </xf>
    <xf numFmtId="167" fontId="20" fillId="0" borderId="0" xfId="7" applyNumberFormat="1" applyFont="1" applyAlignment="1">
      <alignment horizontal="center" vertical="center"/>
    </xf>
    <xf numFmtId="0" fontId="22" fillId="0" borderId="64" xfId="7" applyFont="1" applyBorder="1" applyAlignment="1">
      <alignment horizontal="center" vertical="center" wrapText="1"/>
    </xf>
    <xf numFmtId="0" fontId="25" fillId="0" borderId="0" xfId="10" applyFont="1" applyAlignment="1">
      <alignment horizontal="center"/>
    </xf>
    <xf numFmtId="0" fontId="26" fillId="0" borderId="0" xfId="10" applyFont="1" applyAlignment="1">
      <alignment horizontal="center"/>
    </xf>
    <xf numFmtId="0" fontId="25" fillId="0" borderId="0" xfId="0" applyFont="1"/>
    <xf numFmtId="0" fontId="27" fillId="0" borderId="0" xfId="0" applyFont="1"/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5" fillId="0" borderId="0" xfId="10" applyFont="1" applyAlignment="1">
      <alignment horizontal="center" vertical="center"/>
    </xf>
    <xf numFmtId="0" fontId="26" fillId="0" borderId="0" xfId="10" applyFont="1" applyAlignment="1">
      <alignment horizontal="center" vertical="center"/>
    </xf>
    <xf numFmtId="0" fontId="26" fillId="0" borderId="0" xfId="10" applyFont="1" applyAlignment="1">
      <alignment horizontal="left"/>
    </xf>
    <xf numFmtId="4" fontId="26" fillId="0" borderId="0" xfId="10" applyNumberFormat="1" applyFont="1" applyAlignment="1">
      <alignment horizontal="center"/>
    </xf>
    <xf numFmtId="0" fontId="22" fillId="6" borderId="55" xfId="7" applyFont="1" applyFill="1" applyBorder="1" applyAlignment="1">
      <alignment horizontal="center"/>
    </xf>
    <xf numFmtId="0" fontId="22" fillId="6" borderId="14" xfId="7" applyFont="1" applyFill="1" applyBorder="1" applyAlignment="1">
      <alignment horizontal="center"/>
    </xf>
    <xf numFmtId="0" fontId="22" fillId="6" borderId="56" xfId="7" applyFont="1" applyFill="1" applyBorder="1" applyAlignment="1">
      <alignment horizontal="center"/>
    </xf>
    <xf numFmtId="0" fontId="22" fillId="6" borderId="15" xfId="7" applyFont="1" applyFill="1" applyBorder="1" applyAlignment="1">
      <alignment horizontal="center"/>
    </xf>
    <xf numFmtId="167" fontId="23" fillId="6" borderId="59" xfId="8" applyNumberFormat="1" applyFont="1" applyFill="1" applyBorder="1" applyAlignment="1">
      <alignment horizontal="center" vertical="center"/>
    </xf>
    <xf numFmtId="167" fontId="23" fillId="6" borderId="61" xfId="8" applyNumberFormat="1" applyFont="1" applyFill="1" applyBorder="1" applyAlignment="1">
      <alignment horizontal="center" vertical="center"/>
    </xf>
    <xf numFmtId="167" fontId="23" fillId="6" borderId="62" xfId="8" applyNumberFormat="1" applyFont="1" applyFill="1" applyBorder="1" applyAlignment="1">
      <alignment horizontal="center" vertical="center"/>
    </xf>
    <xf numFmtId="167" fontId="23" fillId="6" borderId="63" xfId="8" applyNumberFormat="1" applyFont="1" applyFill="1" applyBorder="1" applyAlignment="1">
      <alignment horizontal="center" vertical="center"/>
    </xf>
    <xf numFmtId="3" fontId="22" fillId="6" borderId="65" xfId="8" applyNumberFormat="1" applyFont="1" applyFill="1" applyBorder="1" applyAlignment="1">
      <alignment horizontal="center" vertical="center"/>
    </xf>
    <xf numFmtId="3" fontId="22" fillId="6" borderId="66" xfId="8" applyNumberFormat="1" applyFont="1" applyFill="1" applyBorder="1" applyAlignment="1">
      <alignment horizontal="center" vertical="center"/>
    </xf>
    <xf numFmtId="3" fontId="22" fillId="6" borderId="67" xfId="8" applyNumberFormat="1" applyFont="1" applyFill="1" applyBorder="1" applyAlignment="1">
      <alignment horizontal="center" vertical="center"/>
    </xf>
    <xf numFmtId="3" fontId="22" fillId="6" borderId="68" xfId="8" applyNumberFormat="1" applyFont="1" applyFill="1" applyBorder="1" applyAlignment="1">
      <alignment horizontal="center" vertical="center"/>
    </xf>
    <xf numFmtId="0" fontId="22" fillId="7" borderId="57" xfId="7" applyFont="1" applyFill="1" applyBorder="1" applyAlignment="1">
      <alignment horizontal="center"/>
    </xf>
    <xf numFmtId="0" fontId="22" fillId="7" borderId="15" xfId="7" applyFont="1" applyFill="1" applyBorder="1" applyAlignment="1">
      <alignment horizontal="center" wrapText="1"/>
    </xf>
    <xf numFmtId="167" fontId="23" fillId="7" borderId="59" xfId="8" applyNumberFormat="1" applyFont="1" applyFill="1" applyBorder="1" applyAlignment="1">
      <alignment horizontal="center" vertical="center"/>
    </xf>
    <xf numFmtId="167" fontId="23" fillId="7" borderId="63" xfId="8" applyNumberFormat="1" applyFont="1" applyFill="1" applyBorder="1" applyAlignment="1">
      <alignment horizontal="center" vertical="center"/>
    </xf>
    <xf numFmtId="3" fontId="22" fillId="7" borderId="67" xfId="8" applyNumberFormat="1" applyFont="1" applyFill="1" applyBorder="1" applyAlignment="1">
      <alignment horizontal="center" vertical="center"/>
    </xf>
    <xf numFmtId="3" fontId="22" fillId="7" borderId="68" xfId="8" applyNumberFormat="1" applyFont="1" applyFill="1" applyBorder="1" applyAlignment="1">
      <alignment horizontal="center" vertical="center"/>
    </xf>
    <xf numFmtId="0" fontId="29" fillId="0" borderId="0" xfId="2" applyFont="1" applyAlignment="1">
      <alignment vertical="top"/>
    </xf>
    <xf numFmtId="0" fontId="29" fillId="0" borderId="0" xfId="2" applyFont="1"/>
    <xf numFmtId="0" fontId="21" fillId="0" borderId="0" xfId="2" applyFont="1"/>
    <xf numFmtId="4" fontId="21" fillId="0" borderId="0" xfId="2" applyNumberFormat="1" applyFont="1"/>
    <xf numFmtId="0" fontId="29" fillId="0" borderId="0" xfId="2" applyFont="1" applyAlignment="1">
      <alignment horizontal="center" vertical="top"/>
    </xf>
    <xf numFmtId="0" fontId="21" fillId="0" borderId="0" xfId="2" applyFont="1" applyAlignment="1">
      <alignment horizontal="center" vertical="top"/>
    </xf>
    <xf numFmtId="0" fontId="22" fillId="6" borderId="4" xfId="2" applyFont="1" applyFill="1" applyBorder="1" applyAlignment="1">
      <alignment horizontal="center" vertical="top"/>
    </xf>
    <xf numFmtId="165" fontId="23" fillId="5" borderId="73" xfId="2" applyNumberFormat="1" applyFont="1" applyFill="1" applyBorder="1" applyAlignment="1">
      <alignment horizontal="center" vertical="top"/>
    </xf>
    <xf numFmtId="0" fontId="23" fillId="0" borderId="4" xfId="2" applyFont="1" applyBorder="1" applyAlignment="1">
      <alignment vertical="center" wrapText="1"/>
    </xf>
    <xf numFmtId="166" fontId="23" fillId="0" borderId="4" xfId="2" applyNumberFormat="1" applyFont="1" applyBorder="1" applyAlignment="1">
      <alignment horizontal="center" vertical="top"/>
    </xf>
    <xf numFmtId="167" fontId="23" fillId="0" borderId="10" xfId="2" applyNumberFormat="1" applyFont="1" applyBorder="1" applyAlignment="1">
      <alignment horizontal="center" vertical="top"/>
    </xf>
    <xf numFmtId="0" fontId="23" fillId="0" borderId="4" xfId="2" applyFont="1" applyBorder="1" applyAlignment="1">
      <alignment vertical="top" wrapText="1"/>
    </xf>
    <xf numFmtId="0" fontId="21" fillId="0" borderId="0" xfId="2" applyFont="1" applyAlignment="1">
      <alignment vertical="top"/>
    </xf>
    <xf numFmtId="15" fontId="23" fillId="0" borderId="4" xfId="2" applyNumberFormat="1" applyFont="1" applyBorder="1" applyAlignment="1">
      <alignment vertical="top" wrapText="1"/>
    </xf>
    <xf numFmtId="0" fontId="23" fillId="0" borderId="4" xfId="2" applyFont="1" applyBorder="1" applyAlignment="1">
      <alignment horizontal="center" vertical="top" wrapText="1"/>
    </xf>
    <xf numFmtId="168" fontId="21" fillId="0" borderId="0" xfId="2" applyNumberFormat="1" applyFont="1"/>
    <xf numFmtId="166" fontId="21" fillId="0" borderId="0" xfId="2" applyNumberFormat="1" applyFont="1" applyAlignment="1">
      <alignment horizontal="center" vertical="top"/>
    </xf>
    <xf numFmtId="167" fontId="21" fillId="0" borderId="0" xfId="2" applyNumberFormat="1" applyFont="1" applyAlignment="1">
      <alignment horizontal="center" vertical="top"/>
    </xf>
    <xf numFmtId="0" fontId="23" fillId="0" borderId="4" xfId="2" applyFont="1" applyBorder="1" applyAlignment="1">
      <alignment horizontal="left" vertical="top" wrapText="1"/>
    </xf>
    <xf numFmtId="167" fontId="23" fillId="0" borderId="4" xfId="2" applyNumberFormat="1" applyFont="1" applyBorder="1" applyAlignment="1">
      <alignment horizontal="center" vertical="top"/>
    </xf>
    <xf numFmtId="0" fontId="21" fillId="0" borderId="80" xfId="2" applyFont="1" applyBorder="1" applyAlignment="1">
      <alignment horizontal="center" vertical="top"/>
    </xf>
    <xf numFmtId="3" fontId="20" fillId="0" borderId="0" xfId="7" applyNumberFormat="1" applyFont="1" applyAlignment="1">
      <alignment horizontal="center"/>
    </xf>
    <xf numFmtId="165" fontId="23" fillId="0" borderId="4" xfId="2" applyNumberFormat="1" applyFont="1" applyBorder="1" applyAlignment="1">
      <alignment horizontal="center" vertical="top"/>
    </xf>
    <xf numFmtId="0" fontId="24" fillId="7" borderId="81" xfId="0" applyFont="1" applyFill="1" applyBorder="1" applyAlignment="1">
      <alignment horizontal="center" vertical="top" wrapText="1"/>
    </xf>
    <xf numFmtId="0" fontId="24" fillId="7" borderId="82" xfId="0" applyFont="1" applyFill="1" applyBorder="1" applyAlignment="1">
      <alignment horizontal="center" vertical="top" wrapText="1"/>
    </xf>
    <xf numFmtId="0" fontId="24" fillId="7" borderId="83" xfId="0" applyFont="1" applyFill="1" applyBorder="1" applyAlignment="1">
      <alignment horizontal="center" vertical="top" wrapText="1"/>
    </xf>
    <xf numFmtId="166" fontId="22" fillId="6" borderId="79" xfId="2" applyNumberFormat="1" applyFont="1" applyFill="1" applyBorder="1" applyAlignment="1">
      <alignment horizontal="center" vertical="center"/>
    </xf>
    <xf numFmtId="166" fontId="22" fillId="6" borderId="15" xfId="2" applyNumberFormat="1" applyFont="1" applyFill="1" applyBorder="1" applyAlignment="1">
      <alignment horizontal="center" vertical="center"/>
    </xf>
    <xf numFmtId="49" fontId="26" fillId="0" borderId="4" xfId="0" applyNumberFormat="1" applyFont="1" applyBorder="1" applyAlignment="1">
      <alignment vertical="center" wrapText="1"/>
    </xf>
    <xf numFmtId="49" fontId="26" fillId="0" borderId="4" xfId="0" applyNumberFormat="1" applyFont="1" applyBorder="1" applyAlignment="1">
      <alignment horizontal="center" vertical="center" wrapText="1"/>
    </xf>
    <xf numFmtId="3" fontId="24" fillId="7" borderId="87" xfId="9" applyNumberFormat="1" applyFont="1" applyFill="1" applyBorder="1" applyAlignment="1">
      <alignment horizontal="right" vertical="center"/>
    </xf>
    <xf numFmtId="169" fontId="26" fillId="0" borderId="37" xfId="9" applyNumberFormat="1" applyFont="1" applyBorder="1" applyAlignment="1">
      <alignment horizontal="right" vertical="center" wrapText="1"/>
    </xf>
    <xf numFmtId="169" fontId="26" fillId="0" borderId="31" xfId="9" applyNumberFormat="1" applyFont="1" applyBorder="1" applyAlignment="1">
      <alignment horizontal="right" vertical="center" wrapText="1"/>
    </xf>
    <xf numFmtId="49" fontId="26" fillId="0" borderId="36" xfId="0" applyNumberFormat="1" applyFont="1" applyBorder="1" applyAlignment="1">
      <alignment horizontal="center" vertical="center" wrapText="1"/>
    </xf>
    <xf numFmtId="49" fontId="26" fillId="0" borderId="88" xfId="0" applyNumberFormat="1" applyFont="1" applyBorder="1" applyAlignment="1">
      <alignment horizontal="center" vertical="center" wrapText="1"/>
    </xf>
    <xf numFmtId="0" fontId="26" fillId="0" borderId="0" xfId="0" applyFont="1"/>
    <xf numFmtId="0" fontId="26" fillId="0" borderId="0" xfId="0" applyFont="1" applyAlignment="1">
      <alignment vertical="center"/>
    </xf>
    <xf numFmtId="3" fontId="20" fillId="0" borderId="0" xfId="7" applyNumberFormat="1" applyFont="1"/>
    <xf numFmtId="167" fontId="23" fillId="0" borderId="89" xfId="2" applyNumberFormat="1" applyFont="1" applyBorder="1" applyAlignment="1">
      <alignment horizontal="center" vertical="top"/>
    </xf>
    <xf numFmtId="169" fontId="26" fillId="0" borderId="0" xfId="0" applyNumberFormat="1" applyFont="1" applyAlignment="1">
      <alignment vertical="center"/>
    </xf>
    <xf numFmtId="0" fontId="19" fillId="0" borderId="0" xfId="7" applyFont="1" applyAlignment="1">
      <alignment horizontal="center"/>
    </xf>
    <xf numFmtId="0" fontId="22" fillId="6" borderId="18" xfId="7" applyFont="1" applyFill="1" applyBorder="1" applyAlignment="1">
      <alignment horizontal="center" vertical="center"/>
    </xf>
    <xf numFmtId="0" fontId="22" fillId="6" borderId="52" xfId="7" applyFont="1" applyFill="1" applyBorder="1" applyAlignment="1">
      <alignment horizontal="center" vertical="center"/>
    </xf>
    <xf numFmtId="0" fontId="22" fillId="6" borderId="53" xfId="7" applyFont="1" applyFill="1" applyBorder="1" applyAlignment="1">
      <alignment horizontal="center" vertical="center"/>
    </xf>
    <xf numFmtId="0" fontId="22" fillId="7" borderId="18" xfId="7" applyFont="1" applyFill="1" applyBorder="1" applyAlignment="1">
      <alignment horizontal="center" vertical="top" wrapText="1"/>
    </xf>
    <xf numFmtId="0" fontId="22" fillId="7" borderId="53" xfId="7" applyFont="1" applyFill="1" applyBorder="1" applyAlignment="1">
      <alignment horizontal="center" vertical="top" wrapText="1"/>
    </xf>
    <xf numFmtId="0" fontId="19" fillId="0" borderId="69" xfId="7" applyFont="1" applyBorder="1" applyAlignment="1">
      <alignment horizontal="center"/>
    </xf>
    <xf numFmtId="165" fontId="22" fillId="6" borderId="75" xfId="2" applyNumberFormat="1" applyFont="1" applyFill="1" applyBorder="1" applyAlignment="1">
      <alignment horizontal="center" vertical="center"/>
    </xf>
    <xf numFmtId="165" fontId="22" fillId="6" borderId="69" xfId="2" applyNumberFormat="1" applyFont="1" applyFill="1" applyBorder="1" applyAlignment="1">
      <alignment horizontal="center" vertical="center"/>
    </xf>
    <xf numFmtId="165" fontId="22" fillId="6" borderId="76" xfId="2" applyNumberFormat="1" applyFont="1" applyFill="1" applyBorder="1" applyAlignment="1">
      <alignment horizontal="center" vertical="center"/>
    </xf>
    <xf numFmtId="0" fontId="19" fillId="0" borderId="0" xfId="2" applyFont="1" applyAlignment="1">
      <alignment horizontal="center"/>
    </xf>
    <xf numFmtId="0" fontId="22" fillId="6" borderId="70" xfId="2" applyFont="1" applyFill="1" applyBorder="1" applyAlignment="1">
      <alignment horizontal="center" vertical="top" wrapText="1" shrinkToFit="1"/>
    </xf>
    <xf numFmtId="0" fontId="22" fillId="6" borderId="73" xfId="2" applyFont="1" applyFill="1" applyBorder="1" applyAlignment="1">
      <alignment horizontal="center" vertical="top" wrapText="1" shrinkToFit="1"/>
    </xf>
    <xf numFmtId="0" fontId="22" fillId="6" borderId="71" xfId="2" applyFont="1" applyFill="1" applyBorder="1" applyAlignment="1">
      <alignment horizontal="center" vertical="top" wrapText="1" shrinkToFit="1"/>
    </xf>
    <xf numFmtId="0" fontId="22" fillId="6" borderId="4" xfId="2" applyFont="1" applyFill="1" applyBorder="1" applyAlignment="1">
      <alignment horizontal="center" vertical="top" wrapText="1" shrinkToFit="1"/>
    </xf>
    <xf numFmtId="0" fontId="22" fillId="6" borderId="17" xfId="2" applyFont="1" applyFill="1" applyBorder="1" applyAlignment="1">
      <alignment horizontal="center" vertical="top" wrapText="1" shrinkToFit="1"/>
    </xf>
    <xf numFmtId="0" fontId="22" fillId="6" borderId="9" xfId="2" applyFont="1" applyFill="1" applyBorder="1" applyAlignment="1">
      <alignment horizontal="center" vertical="top" wrapText="1" shrinkToFit="1"/>
    </xf>
    <xf numFmtId="0" fontId="22" fillId="6" borderId="6" xfId="2" applyFont="1" applyFill="1" applyBorder="1" applyAlignment="1">
      <alignment horizontal="center" vertical="top" wrapText="1" shrinkToFit="1"/>
    </xf>
    <xf numFmtId="0" fontId="22" fillId="6" borderId="72" xfId="2" applyFont="1" applyFill="1" applyBorder="1" applyAlignment="1">
      <alignment horizontal="center" vertical="top"/>
    </xf>
    <xf numFmtId="0" fontId="22" fillId="6" borderId="19" xfId="2" applyFont="1" applyFill="1" applyBorder="1" applyAlignment="1">
      <alignment horizontal="center" vertical="top"/>
    </xf>
    <xf numFmtId="0" fontId="22" fillId="6" borderId="2" xfId="2" applyFont="1" applyFill="1" applyBorder="1" applyAlignment="1">
      <alignment horizontal="center" vertical="top"/>
    </xf>
    <xf numFmtId="0" fontId="22" fillId="6" borderId="3" xfId="2" applyFont="1" applyFill="1" applyBorder="1" applyAlignment="1">
      <alignment horizontal="center" vertical="top"/>
    </xf>
    <xf numFmtId="4" fontId="22" fillId="6" borderId="20" xfId="2" applyNumberFormat="1" applyFont="1" applyFill="1" applyBorder="1" applyAlignment="1">
      <alignment horizontal="center" vertical="top"/>
    </xf>
    <xf numFmtId="4" fontId="22" fillId="6" borderId="74" xfId="2" applyNumberFormat="1" applyFont="1" applyFill="1" applyBorder="1" applyAlignment="1">
      <alignment horizontal="center" vertical="top"/>
    </xf>
    <xf numFmtId="4" fontId="22" fillId="6" borderId="16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left" vertical="top" wrapText="1"/>
    </xf>
    <xf numFmtId="0" fontId="23" fillId="0" borderId="6" xfId="2" applyFont="1" applyBorder="1" applyAlignment="1">
      <alignment horizontal="left" vertical="top" wrapText="1"/>
    </xf>
    <xf numFmtId="165" fontId="23" fillId="5" borderId="77" xfId="2" applyNumberFormat="1" applyFont="1" applyFill="1" applyBorder="1" applyAlignment="1">
      <alignment horizontal="center" vertical="top"/>
    </xf>
    <xf numFmtId="165" fontId="23" fillId="5" borderId="78" xfId="2" applyNumberFormat="1" applyFont="1" applyFill="1" applyBorder="1" applyAlignment="1">
      <alignment horizontal="center" vertical="top"/>
    </xf>
    <xf numFmtId="0" fontId="23" fillId="0" borderId="5" xfId="2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top" wrapText="1"/>
    </xf>
    <xf numFmtId="166" fontId="23" fillId="0" borderId="5" xfId="2" applyNumberFormat="1" applyFont="1" applyBorder="1" applyAlignment="1">
      <alignment horizontal="center" vertical="top"/>
    </xf>
    <xf numFmtId="166" fontId="23" fillId="0" borderId="6" xfId="2" applyNumberFormat="1" applyFont="1" applyBorder="1" applyAlignment="1">
      <alignment horizontal="center" vertical="top"/>
    </xf>
    <xf numFmtId="0" fontId="24" fillId="7" borderId="84" xfId="10" applyFont="1" applyFill="1" applyBorder="1" applyAlignment="1">
      <alignment horizontal="center" vertical="center"/>
    </xf>
    <xf numFmtId="0" fontId="24" fillId="7" borderId="85" xfId="10" applyFont="1" applyFill="1" applyBorder="1" applyAlignment="1">
      <alignment horizontal="center" vertical="center"/>
    </xf>
    <xf numFmtId="0" fontId="24" fillId="7" borderId="86" xfId="10" applyFont="1" applyFill="1" applyBorder="1" applyAlignment="1">
      <alignment horizontal="center" vertical="center"/>
    </xf>
    <xf numFmtId="0" fontId="28" fillId="0" borderId="0" xfId="10" applyFont="1" applyAlignment="1">
      <alignment horizontal="center"/>
    </xf>
    <xf numFmtId="49" fontId="26" fillId="0" borderId="5" xfId="0" applyNumberFormat="1" applyFont="1" applyBorder="1" applyAlignment="1">
      <alignment horizontal="center" vertical="top" wrapText="1"/>
    </xf>
    <xf numFmtId="49" fontId="26" fillId="0" borderId="6" xfId="0" applyNumberFormat="1" applyFont="1" applyBorder="1" applyAlignment="1">
      <alignment horizontal="center" vertical="top" wrapText="1"/>
    </xf>
    <xf numFmtId="49" fontId="26" fillId="0" borderId="5" xfId="0" applyNumberFormat="1" applyFont="1" applyBorder="1" applyAlignment="1">
      <alignment horizontal="left" vertical="top" wrapText="1"/>
    </xf>
    <xf numFmtId="49" fontId="26" fillId="0" borderId="6" xfId="0" applyNumberFormat="1" applyFont="1" applyBorder="1" applyAlignment="1">
      <alignment horizontal="left" vertical="top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4" fontId="4" fillId="2" borderId="20" xfId="0" applyNumberFormat="1" applyFont="1" applyFill="1" applyBorder="1" applyAlignment="1">
      <alignment horizontal="center" vertical="center"/>
    </xf>
    <xf numFmtId="4" fontId="4" fillId="2" borderId="16" xfId="0" applyNumberFormat="1" applyFont="1" applyFill="1" applyBorder="1" applyAlignment="1">
      <alignment horizontal="center" vertical="center"/>
    </xf>
    <xf numFmtId="0" fontId="13" fillId="3" borderId="46" xfId="0" applyFont="1" applyFill="1" applyBorder="1" applyAlignment="1">
      <alignment horizontal="center" vertical="center"/>
    </xf>
    <xf numFmtId="0" fontId="13" fillId="3" borderId="47" xfId="0" applyFont="1" applyFill="1" applyBorder="1" applyAlignment="1">
      <alignment horizontal="center" vertical="center"/>
    </xf>
    <xf numFmtId="0" fontId="15" fillId="0" borderId="0" xfId="0" applyFont="1" applyAlignment="1">
      <alignment horizontal="center" wrapText="1"/>
    </xf>
    <xf numFmtId="0" fontId="13" fillId="3" borderId="25" xfId="0" applyFont="1" applyFill="1" applyBorder="1" applyAlignment="1">
      <alignment horizontal="center" vertical="center"/>
    </xf>
    <xf numFmtId="0" fontId="13" fillId="3" borderId="32" xfId="0" applyFont="1" applyFill="1" applyBorder="1" applyAlignment="1">
      <alignment horizontal="center" vertical="center"/>
    </xf>
    <xf numFmtId="0" fontId="13" fillId="3" borderId="26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8" xfId="0" applyFont="1" applyFill="1" applyBorder="1" applyAlignment="1">
      <alignment horizontal="center" vertical="center"/>
    </xf>
    <xf numFmtId="0" fontId="13" fillId="3" borderId="29" xfId="0" applyFont="1" applyFill="1" applyBorder="1" applyAlignment="1">
      <alignment horizontal="center" vertical="center"/>
    </xf>
    <xf numFmtId="0" fontId="13" fillId="3" borderId="33" xfId="0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9" fillId="3" borderId="39" xfId="0" applyFont="1" applyFill="1" applyBorder="1" applyAlignment="1">
      <alignment horizontal="center" vertical="center"/>
    </xf>
    <xf numFmtId="0" fontId="9" fillId="3" borderId="40" xfId="0" applyFont="1" applyFill="1" applyBorder="1" applyAlignment="1">
      <alignment horizontal="center" vertical="center"/>
    </xf>
    <xf numFmtId="0" fontId="9" fillId="3" borderId="42" xfId="0" applyFont="1" applyFill="1" applyBorder="1" applyAlignment="1">
      <alignment horizontal="center" vertical="center"/>
    </xf>
    <xf numFmtId="0" fontId="9" fillId="3" borderId="43" xfId="0" applyFont="1" applyFill="1" applyBorder="1" applyAlignment="1">
      <alignment horizontal="center" vertical="center"/>
    </xf>
    <xf numFmtId="0" fontId="9" fillId="3" borderId="21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2" fontId="20" fillId="0" borderId="0" xfId="7" applyNumberFormat="1" applyFont="1" applyAlignment="1">
      <alignment horizontal="center"/>
    </xf>
    <xf numFmtId="2" fontId="20" fillId="0" borderId="0" xfId="7" applyNumberFormat="1" applyFont="1"/>
  </cellXfs>
  <cellStyles count="13">
    <cellStyle name="Comma" xfId="9" builtinId="3"/>
    <cellStyle name="Comma 2" xfId="5" xr:uid="{00000000-0005-0000-0000-000001000000}"/>
    <cellStyle name="Comma 2 2" xfId="3" xr:uid="{00000000-0005-0000-0000-000002000000}"/>
    <cellStyle name="Comma 3" xfId="12" xr:uid="{63B4788A-A677-4522-B7DB-81ACAA5C8461}"/>
    <cellStyle name="Normal" xfId="0" builtinId="0"/>
    <cellStyle name="Normal 2" xfId="2" xr:uid="{00000000-0005-0000-0000-000004000000}"/>
    <cellStyle name="Normal 2 2" xfId="1" xr:uid="{00000000-0005-0000-0000-000005000000}"/>
    <cellStyle name="Normal 3" xfId="4" xr:uid="{00000000-0005-0000-0000-000006000000}"/>
    <cellStyle name="จุลภาค 4" xfId="8" xr:uid="{00000000-0005-0000-0000-000007000000}"/>
    <cellStyle name="ปกติ 2" xfId="6" xr:uid="{00000000-0005-0000-0000-000008000000}"/>
    <cellStyle name="ปกติ 2 2" xfId="11" xr:uid="{00000000-0005-0000-0000-000009000000}"/>
    <cellStyle name="ปกติ 3" xfId="10" xr:uid="{00000000-0005-0000-0000-00000A000000}"/>
    <cellStyle name="ปกติ 6" xfId="7" xr:uid="{00000000-0005-0000-0000-00000B000000}"/>
  </cellStyles>
  <dxfs count="0"/>
  <tableStyles count="0" defaultTableStyle="TableStyleMedium2" defaultPivotStyle="PivotStyleLight16"/>
  <colors>
    <mruColors>
      <color rgb="FFFFC9E4"/>
      <color rgb="FFFF6699"/>
      <color rgb="FF44E1F2"/>
      <color rgb="FFDAE5FC"/>
      <color rgb="FFD2FADC"/>
      <color rgb="FFEBD1FB"/>
      <color rgb="FFDAF9FC"/>
      <color rgb="FF56DDE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.1.241\CODI_data\&#3626;&#3656;&#3623;&#3609;&#3610;&#3619;&#3636;&#3627;&#3634;&#3619;&#3626;&#3636;&#3609;&#3648;&#3594;&#3639;&#3656;&#3629;&#3594;&#3640;&#3617;&#3594;&#3609;\&#3591;&#3634;&#3609;&#3609;&#3650;&#3618;&#3610;&#3634;&#3618;\Excel\&#3626;&#3619;&#3640;&#3611;&#3626;&#3636;&#3609;&#3648;&#3594;&#3639;&#3656;&#3629;&#3607;&#3637;&#3656;&#3618;&#3633;&#3591;&#3652;&#3617;&#3656;&#3607;&#3635;&#3626;&#3597;+&#3648;&#3610;&#3636;&#3585;&#3592;&#3656;&#3634;&#3618;&#3611;&#3637;%2047-4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สรุป"/>
      <sheetName val="ที่อยู่อาศัย"/>
      <sheetName val="องค์รวม"/>
      <sheetName val="สินเชื่อเดิม"/>
      <sheetName val="มพช."/>
      <sheetName val="รอยืนยันจากภาค"/>
      <sheetName val="จัดชั้น"/>
      <sheetName val="แนบบัญชีลูกหนี้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9E4"/>
    <pageSetUpPr fitToPage="1"/>
  </sheetPr>
  <dimension ref="A1:J363"/>
  <sheetViews>
    <sheetView showGridLines="0" zoomScale="120" zoomScaleNormal="120" workbookViewId="0">
      <selection activeCell="I7" sqref="I7"/>
    </sheetView>
  </sheetViews>
  <sheetFormatPr defaultRowHeight="30" customHeight="1"/>
  <cols>
    <col min="1" max="1" width="39.85546875" style="81" customWidth="1"/>
    <col min="2" max="3" width="8.85546875" style="82" customWidth="1"/>
    <col min="4" max="4" width="10" style="82" bestFit="1" customWidth="1"/>
    <col min="5" max="5" width="17.28515625" style="80" customWidth="1"/>
    <col min="6" max="6" width="8.85546875" style="80" customWidth="1"/>
    <col min="7" max="7" width="17.28515625" style="80" customWidth="1"/>
    <col min="8" max="8" width="20.7109375" style="79" customWidth="1"/>
    <col min="9" max="9" width="20.28515625" style="80" customWidth="1"/>
    <col min="10" max="10" width="18.5703125" style="80" customWidth="1"/>
    <col min="11" max="11" width="12.85546875" style="80" customWidth="1"/>
    <col min="12" max="250" width="9.140625" style="80"/>
    <col min="251" max="251" width="33.85546875" style="80" customWidth="1"/>
    <col min="252" max="252" width="9.42578125" style="80" customWidth="1"/>
    <col min="253" max="253" width="12.85546875" style="80" customWidth="1"/>
    <col min="254" max="254" width="10" style="80" customWidth="1"/>
    <col min="255" max="255" width="11" style="80" customWidth="1"/>
    <col min="256" max="256" width="12.5703125" style="80" customWidth="1"/>
    <col min="257" max="257" width="15.42578125" style="80" bestFit="1" customWidth="1"/>
    <col min="258" max="258" width="10.28515625" style="80" customWidth="1"/>
    <col min="259" max="259" width="12.28515625" style="80" customWidth="1"/>
    <col min="260" max="260" width="8.140625" style="80" customWidth="1"/>
    <col min="261" max="261" width="12.140625" style="80" customWidth="1"/>
    <col min="262" max="262" width="11.5703125" style="80" bestFit="1" customWidth="1"/>
    <col min="263" max="263" width="20.7109375" style="80" customWidth="1"/>
    <col min="264" max="264" width="17" style="80" customWidth="1"/>
    <col min="265" max="267" width="12.85546875" style="80" customWidth="1"/>
    <col min="268" max="506" width="9.140625" style="80"/>
    <col min="507" max="507" width="33.85546875" style="80" customWidth="1"/>
    <col min="508" max="508" width="9.42578125" style="80" customWidth="1"/>
    <col min="509" max="509" width="12.85546875" style="80" customWidth="1"/>
    <col min="510" max="510" width="10" style="80" customWidth="1"/>
    <col min="511" max="511" width="11" style="80" customWidth="1"/>
    <col min="512" max="512" width="12.5703125" style="80" customWidth="1"/>
    <col min="513" max="513" width="15.42578125" style="80" bestFit="1" customWidth="1"/>
    <col min="514" max="514" width="10.28515625" style="80" customWidth="1"/>
    <col min="515" max="515" width="12.28515625" style="80" customWidth="1"/>
    <col min="516" max="516" width="8.140625" style="80" customWidth="1"/>
    <col min="517" max="517" width="12.140625" style="80" customWidth="1"/>
    <col min="518" max="518" width="11.5703125" style="80" bestFit="1" customWidth="1"/>
    <col min="519" max="519" width="20.7109375" style="80" customWidth="1"/>
    <col min="520" max="520" width="17" style="80" customWidth="1"/>
    <col min="521" max="523" width="12.85546875" style="80" customWidth="1"/>
    <col min="524" max="762" width="9.140625" style="80"/>
    <col min="763" max="763" width="33.85546875" style="80" customWidth="1"/>
    <col min="764" max="764" width="9.42578125" style="80" customWidth="1"/>
    <col min="765" max="765" width="12.85546875" style="80" customWidth="1"/>
    <col min="766" max="766" width="10" style="80" customWidth="1"/>
    <col min="767" max="767" width="11" style="80" customWidth="1"/>
    <col min="768" max="768" width="12.5703125" style="80" customWidth="1"/>
    <col min="769" max="769" width="15.42578125" style="80" bestFit="1" customWidth="1"/>
    <col min="770" max="770" width="10.28515625" style="80" customWidth="1"/>
    <col min="771" max="771" width="12.28515625" style="80" customWidth="1"/>
    <col min="772" max="772" width="8.140625" style="80" customWidth="1"/>
    <col min="773" max="773" width="12.140625" style="80" customWidth="1"/>
    <col min="774" max="774" width="11.5703125" style="80" bestFit="1" customWidth="1"/>
    <col min="775" max="775" width="20.7109375" style="80" customWidth="1"/>
    <col min="776" max="776" width="17" style="80" customWidth="1"/>
    <col min="777" max="779" width="12.85546875" style="80" customWidth="1"/>
    <col min="780" max="1018" width="9.140625" style="80"/>
    <col min="1019" max="1019" width="33.85546875" style="80" customWidth="1"/>
    <col min="1020" max="1020" width="9.42578125" style="80" customWidth="1"/>
    <col min="1021" max="1021" width="12.85546875" style="80" customWidth="1"/>
    <col min="1022" max="1022" width="10" style="80" customWidth="1"/>
    <col min="1023" max="1023" width="11" style="80" customWidth="1"/>
    <col min="1024" max="1024" width="12.5703125" style="80" customWidth="1"/>
    <col min="1025" max="1025" width="15.42578125" style="80" bestFit="1" customWidth="1"/>
    <col min="1026" max="1026" width="10.28515625" style="80" customWidth="1"/>
    <col min="1027" max="1027" width="12.28515625" style="80" customWidth="1"/>
    <col min="1028" max="1028" width="8.140625" style="80" customWidth="1"/>
    <col min="1029" max="1029" width="12.140625" style="80" customWidth="1"/>
    <col min="1030" max="1030" width="11.5703125" style="80" bestFit="1" customWidth="1"/>
    <col min="1031" max="1031" width="20.7109375" style="80" customWidth="1"/>
    <col min="1032" max="1032" width="17" style="80" customWidth="1"/>
    <col min="1033" max="1035" width="12.85546875" style="80" customWidth="1"/>
    <col min="1036" max="1274" width="9.140625" style="80"/>
    <col min="1275" max="1275" width="33.85546875" style="80" customWidth="1"/>
    <col min="1276" max="1276" width="9.42578125" style="80" customWidth="1"/>
    <col min="1277" max="1277" width="12.85546875" style="80" customWidth="1"/>
    <col min="1278" max="1278" width="10" style="80" customWidth="1"/>
    <col min="1279" max="1279" width="11" style="80" customWidth="1"/>
    <col min="1280" max="1280" width="12.5703125" style="80" customWidth="1"/>
    <col min="1281" max="1281" width="15.42578125" style="80" bestFit="1" customWidth="1"/>
    <col min="1282" max="1282" width="10.28515625" style="80" customWidth="1"/>
    <col min="1283" max="1283" width="12.28515625" style="80" customWidth="1"/>
    <col min="1284" max="1284" width="8.140625" style="80" customWidth="1"/>
    <col min="1285" max="1285" width="12.140625" style="80" customWidth="1"/>
    <col min="1286" max="1286" width="11.5703125" style="80" bestFit="1" customWidth="1"/>
    <col min="1287" max="1287" width="20.7109375" style="80" customWidth="1"/>
    <col min="1288" max="1288" width="17" style="80" customWidth="1"/>
    <col min="1289" max="1291" width="12.85546875" style="80" customWidth="1"/>
    <col min="1292" max="1530" width="9.140625" style="80"/>
    <col min="1531" max="1531" width="33.85546875" style="80" customWidth="1"/>
    <col min="1532" max="1532" width="9.42578125" style="80" customWidth="1"/>
    <col min="1533" max="1533" width="12.85546875" style="80" customWidth="1"/>
    <col min="1534" max="1534" width="10" style="80" customWidth="1"/>
    <col min="1535" max="1535" width="11" style="80" customWidth="1"/>
    <col min="1536" max="1536" width="12.5703125" style="80" customWidth="1"/>
    <col min="1537" max="1537" width="15.42578125" style="80" bestFit="1" customWidth="1"/>
    <col min="1538" max="1538" width="10.28515625" style="80" customWidth="1"/>
    <col min="1539" max="1539" width="12.28515625" style="80" customWidth="1"/>
    <col min="1540" max="1540" width="8.140625" style="80" customWidth="1"/>
    <col min="1541" max="1541" width="12.140625" style="80" customWidth="1"/>
    <col min="1542" max="1542" width="11.5703125" style="80" bestFit="1" customWidth="1"/>
    <col min="1543" max="1543" width="20.7109375" style="80" customWidth="1"/>
    <col min="1544" max="1544" width="17" style="80" customWidth="1"/>
    <col min="1545" max="1547" width="12.85546875" style="80" customWidth="1"/>
    <col min="1548" max="1786" width="9.140625" style="80"/>
    <col min="1787" max="1787" width="33.85546875" style="80" customWidth="1"/>
    <col min="1788" max="1788" width="9.42578125" style="80" customWidth="1"/>
    <col min="1789" max="1789" width="12.85546875" style="80" customWidth="1"/>
    <col min="1790" max="1790" width="10" style="80" customWidth="1"/>
    <col min="1791" max="1791" width="11" style="80" customWidth="1"/>
    <col min="1792" max="1792" width="12.5703125" style="80" customWidth="1"/>
    <col min="1793" max="1793" width="15.42578125" style="80" bestFit="1" customWidth="1"/>
    <col min="1794" max="1794" width="10.28515625" style="80" customWidth="1"/>
    <col min="1795" max="1795" width="12.28515625" style="80" customWidth="1"/>
    <col min="1796" max="1796" width="8.140625" style="80" customWidth="1"/>
    <col min="1797" max="1797" width="12.140625" style="80" customWidth="1"/>
    <col min="1798" max="1798" width="11.5703125" style="80" bestFit="1" customWidth="1"/>
    <col min="1799" max="1799" width="20.7109375" style="80" customWidth="1"/>
    <col min="1800" max="1800" width="17" style="80" customWidth="1"/>
    <col min="1801" max="1803" width="12.85546875" style="80" customWidth="1"/>
    <col min="1804" max="2042" width="9.140625" style="80"/>
    <col min="2043" max="2043" width="33.85546875" style="80" customWidth="1"/>
    <col min="2044" max="2044" width="9.42578125" style="80" customWidth="1"/>
    <col min="2045" max="2045" width="12.85546875" style="80" customWidth="1"/>
    <col min="2046" max="2046" width="10" style="80" customWidth="1"/>
    <col min="2047" max="2047" width="11" style="80" customWidth="1"/>
    <col min="2048" max="2048" width="12.5703125" style="80" customWidth="1"/>
    <col min="2049" max="2049" width="15.42578125" style="80" bestFit="1" customWidth="1"/>
    <col min="2050" max="2050" width="10.28515625" style="80" customWidth="1"/>
    <col min="2051" max="2051" width="12.28515625" style="80" customWidth="1"/>
    <col min="2052" max="2052" width="8.140625" style="80" customWidth="1"/>
    <col min="2053" max="2053" width="12.140625" style="80" customWidth="1"/>
    <col min="2054" max="2054" width="11.5703125" style="80" bestFit="1" customWidth="1"/>
    <col min="2055" max="2055" width="20.7109375" style="80" customWidth="1"/>
    <col min="2056" max="2056" width="17" style="80" customWidth="1"/>
    <col min="2057" max="2059" width="12.85546875" style="80" customWidth="1"/>
    <col min="2060" max="2298" width="9.140625" style="80"/>
    <col min="2299" max="2299" width="33.85546875" style="80" customWidth="1"/>
    <col min="2300" max="2300" width="9.42578125" style="80" customWidth="1"/>
    <col min="2301" max="2301" width="12.85546875" style="80" customWidth="1"/>
    <col min="2302" max="2302" width="10" style="80" customWidth="1"/>
    <col min="2303" max="2303" width="11" style="80" customWidth="1"/>
    <col min="2304" max="2304" width="12.5703125" style="80" customWidth="1"/>
    <col min="2305" max="2305" width="15.42578125" style="80" bestFit="1" customWidth="1"/>
    <col min="2306" max="2306" width="10.28515625" style="80" customWidth="1"/>
    <col min="2307" max="2307" width="12.28515625" style="80" customWidth="1"/>
    <col min="2308" max="2308" width="8.140625" style="80" customWidth="1"/>
    <col min="2309" max="2309" width="12.140625" style="80" customWidth="1"/>
    <col min="2310" max="2310" width="11.5703125" style="80" bestFit="1" customWidth="1"/>
    <col min="2311" max="2311" width="20.7109375" style="80" customWidth="1"/>
    <col min="2312" max="2312" width="17" style="80" customWidth="1"/>
    <col min="2313" max="2315" width="12.85546875" style="80" customWidth="1"/>
    <col min="2316" max="2554" width="9.140625" style="80"/>
    <col min="2555" max="2555" width="33.85546875" style="80" customWidth="1"/>
    <col min="2556" max="2556" width="9.42578125" style="80" customWidth="1"/>
    <col min="2557" max="2557" width="12.85546875" style="80" customWidth="1"/>
    <col min="2558" max="2558" width="10" style="80" customWidth="1"/>
    <col min="2559" max="2559" width="11" style="80" customWidth="1"/>
    <col min="2560" max="2560" width="12.5703125" style="80" customWidth="1"/>
    <col min="2561" max="2561" width="15.42578125" style="80" bestFit="1" customWidth="1"/>
    <col min="2562" max="2562" width="10.28515625" style="80" customWidth="1"/>
    <col min="2563" max="2563" width="12.28515625" style="80" customWidth="1"/>
    <col min="2564" max="2564" width="8.140625" style="80" customWidth="1"/>
    <col min="2565" max="2565" width="12.140625" style="80" customWidth="1"/>
    <col min="2566" max="2566" width="11.5703125" style="80" bestFit="1" customWidth="1"/>
    <col min="2567" max="2567" width="20.7109375" style="80" customWidth="1"/>
    <col min="2568" max="2568" width="17" style="80" customWidth="1"/>
    <col min="2569" max="2571" width="12.85546875" style="80" customWidth="1"/>
    <col min="2572" max="2810" width="9.140625" style="80"/>
    <col min="2811" max="2811" width="33.85546875" style="80" customWidth="1"/>
    <col min="2812" max="2812" width="9.42578125" style="80" customWidth="1"/>
    <col min="2813" max="2813" width="12.85546875" style="80" customWidth="1"/>
    <col min="2814" max="2814" width="10" style="80" customWidth="1"/>
    <col min="2815" max="2815" width="11" style="80" customWidth="1"/>
    <col min="2816" max="2816" width="12.5703125" style="80" customWidth="1"/>
    <col min="2817" max="2817" width="15.42578125" style="80" bestFit="1" customWidth="1"/>
    <col min="2818" max="2818" width="10.28515625" style="80" customWidth="1"/>
    <col min="2819" max="2819" width="12.28515625" style="80" customWidth="1"/>
    <col min="2820" max="2820" width="8.140625" style="80" customWidth="1"/>
    <col min="2821" max="2821" width="12.140625" style="80" customWidth="1"/>
    <col min="2822" max="2822" width="11.5703125" style="80" bestFit="1" customWidth="1"/>
    <col min="2823" max="2823" width="20.7109375" style="80" customWidth="1"/>
    <col min="2824" max="2824" width="17" style="80" customWidth="1"/>
    <col min="2825" max="2827" width="12.85546875" style="80" customWidth="1"/>
    <col min="2828" max="3066" width="9.140625" style="80"/>
    <col min="3067" max="3067" width="33.85546875" style="80" customWidth="1"/>
    <col min="3068" max="3068" width="9.42578125" style="80" customWidth="1"/>
    <col min="3069" max="3069" width="12.85546875" style="80" customWidth="1"/>
    <col min="3070" max="3070" width="10" style="80" customWidth="1"/>
    <col min="3071" max="3071" width="11" style="80" customWidth="1"/>
    <col min="3072" max="3072" width="12.5703125" style="80" customWidth="1"/>
    <col min="3073" max="3073" width="15.42578125" style="80" bestFit="1" customWidth="1"/>
    <col min="3074" max="3074" width="10.28515625" style="80" customWidth="1"/>
    <col min="3075" max="3075" width="12.28515625" style="80" customWidth="1"/>
    <col min="3076" max="3076" width="8.140625" style="80" customWidth="1"/>
    <col min="3077" max="3077" width="12.140625" style="80" customWidth="1"/>
    <col min="3078" max="3078" width="11.5703125" style="80" bestFit="1" customWidth="1"/>
    <col min="3079" max="3079" width="20.7109375" style="80" customWidth="1"/>
    <col min="3080" max="3080" width="17" style="80" customWidth="1"/>
    <col min="3081" max="3083" width="12.85546875" style="80" customWidth="1"/>
    <col min="3084" max="3322" width="9.140625" style="80"/>
    <col min="3323" max="3323" width="33.85546875" style="80" customWidth="1"/>
    <col min="3324" max="3324" width="9.42578125" style="80" customWidth="1"/>
    <col min="3325" max="3325" width="12.85546875" style="80" customWidth="1"/>
    <col min="3326" max="3326" width="10" style="80" customWidth="1"/>
    <col min="3327" max="3327" width="11" style="80" customWidth="1"/>
    <col min="3328" max="3328" width="12.5703125" style="80" customWidth="1"/>
    <col min="3329" max="3329" width="15.42578125" style="80" bestFit="1" customWidth="1"/>
    <col min="3330" max="3330" width="10.28515625" style="80" customWidth="1"/>
    <col min="3331" max="3331" width="12.28515625" style="80" customWidth="1"/>
    <col min="3332" max="3332" width="8.140625" style="80" customWidth="1"/>
    <col min="3333" max="3333" width="12.140625" style="80" customWidth="1"/>
    <col min="3334" max="3334" width="11.5703125" style="80" bestFit="1" customWidth="1"/>
    <col min="3335" max="3335" width="20.7109375" style="80" customWidth="1"/>
    <col min="3336" max="3336" width="17" style="80" customWidth="1"/>
    <col min="3337" max="3339" width="12.85546875" style="80" customWidth="1"/>
    <col min="3340" max="3578" width="9.140625" style="80"/>
    <col min="3579" max="3579" width="33.85546875" style="80" customWidth="1"/>
    <col min="3580" max="3580" width="9.42578125" style="80" customWidth="1"/>
    <col min="3581" max="3581" width="12.85546875" style="80" customWidth="1"/>
    <col min="3582" max="3582" width="10" style="80" customWidth="1"/>
    <col min="3583" max="3583" width="11" style="80" customWidth="1"/>
    <col min="3584" max="3584" width="12.5703125" style="80" customWidth="1"/>
    <col min="3585" max="3585" width="15.42578125" style="80" bestFit="1" customWidth="1"/>
    <col min="3586" max="3586" width="10.28515625" style="80" customWidth="1"/>
    <col min="3587" max="3587" width="12.28515625" style="80" customWidth="1"/>
    <col min="3588" max="3588" width="8.140625" style="80" customWidth="1"/>
    <col min="3589" max="3589" width="12.140625" style="80" customWidth="1"/>
    <col min="3590" max="3590" width="11.5703125" style="80" bestFit="1" customWidth="1"/>
    <col min="3591" max="3591" width="20.7109375" style="80" customWidth="1"/>
    <col min="3592" max="3592" width="17" style="80" customWidth="1"/>
    <col min="3593" max="3595" width="12.85546875" style="80" customWidth="1"/>
    <col min="3596" max="3834" width="9.140625" style="80"/>
    <col min="3835" max="3835" width="33.85546875" style="80" customWidth="1"/>
    <col min="3836" max="3836" width="9.42578125" style="80" customWidth="1"/>
    <col min="3837" max="3837" width="12.85546875" style="80" customWidth="1"/>
    <col min="3838" max="3838" width="10" style="80" customWidth="1"/>
    <col min="3839" max="3839" width="11" style="80" customWidth="1"/>
    <col min="3840" max="3840" width="12.5703125" style="80" customWidth="1"/>
    <col min="3841" max="3841" width="15.42578125" style="80" bestFit="1" customWidth="1"/>
    <col min="3842" max="3842" width="10.28515625" style="80" customWidth="1"/>
    <col min="3843" max="3843" width="12.28515625" style="80" customWidth="1"/>
    <col min="3844" max="3844" width="8.140625" style="80" customWidth="1"/>
    <col min="3845" max="3845" width="12.140625" style="80" customWidth="1"/>
    <col min="3846" max="3846" width="11.5703125" style="80" bestFit="1" customWidth="1"/>
    <col min="3847" max="3847" width="20.7109375" style="80" customWidth="1"/>
    <col min="3848" max="3848" width="17" style="80" customWidth="1"/>
    <col min="3849" max="3851" width="12.85546875" style="80" customWidth="1"/>
    <col min="3852" max="4090" width="9.140625" style="80"/>
    <col min="4091" max="4091" width="33.85546875" style="80" customWidth="1"/>
    <col min="4092" max="4092" width="9.42578125" style="80" customWidth="1"/>
    <col min="4093" max="4093" width="12.85546875" style="80" customWidth="1"/>
    <col min="4094" max="4094" width="10" style="80" customWidth="1"/>
    <col min="4095" max="4095" width="11" style="80" customWidth="1"/>
    <col min="4096" max="4096" width="12.5703125" style="80" customWidth="1"/>
    <col min="4097" max="4097" width="15.42578125" style="80" bestFit="1" customWidth="1"/>
    <col min="4098" max="4098" width="10.28515625" style="80" customWidth="1"/>
    <col min="4099" max="4099" width="12.28515625" style="80" customWidth="1"/>
    <col min="4100" max="4100" width="8.140625" style="80" customWidth="1"/>
    <col min="4101" max="4101" width="12.140625" style="80" customWidth="1"/>
    <col min="4102" max="4102" width="11.5703125" style="80" bestFit="1" customWidth="1"/>
    <col min="4103" max="4103" width="20.7109375" style="80" customWidth="1"/>
    <col min="4104" max="4104" width="17" style="80" customWidth="1"/>
    <col min="4105" max="4107" width="12.85546875" style="80" customWidth="1"/>
    <col min="4108" max="4346" width="9.140625" style="80"/>
    <col min="4347" max="4347" width="33.85546875" style="80" customWidth="1"/>
    <col min="4348" max="4348" width="9.42578125" style="80" customWidth="1"/>
    <col min="4349" max="4349" width="12.85546875" style="80" customWidth="1"/>
    <col min="4350" max="4350" width="10" style="80" customWidth="1"/>
    <col min="4351" max="4351" width="11" style="80" customWidth="1"/>
    <col min="4352" max="4352" width="12.5703125" style="80" customWidth="1"/>
    <col min="4353" max="4353" width="15.42578125" style="80" bestFit="1" customWidth="1"/>
    <col min="4354" max="4354" width="10.28515625" style="80" customWidth="1"/>
    <col min="4355" max="4355" width="12.28515625" style="80" customWidth="1"/>
    <col min="4356" max="4356" width="8.140625" style="80" customWidth="1"/>
    <col min="4357" max="4357" width="12.140625" style="80" customWidth="1"/>
    <col min="4358" max="4358" width="11.5703125" style="80" bestFit="1" customWidth="1"/>
    <col min="4359" max="4359" width="20.7109375" style="80" customWidth="1"/>
    <col min="4360" max="4360" width="17" style="80" customWidth="1"/>
    <col min="4361" max="4363" width="12.85546875" style="80" customWidth="1"/>
    <col min="4364" max="4602" width="9.140625" style="80"/>
    <col min="4603" max="4603" width="33.85546875" style="80" customWidth="1"/>
    <col min="4604" max="4604" width="9.42578125" style="80" customWidth="1"/>
    <col min="4605" max="4605" width="12.85546875" style="80" customWidth="1"/>
    <col min="4606" max="4606" width="10" style="80" customWidth="1"/>
    <col min="4607" max="4607" width="11" style="80" customWidth="1"/>
    <col min="4608" max="4608" width="12.5703125" style="80" customWidth="1"/>
    <col min="4609" max="4609" width="15.42578125" style="80" bestFit="1" customWidth="1"/>
    <col min="4610" max="4610" width="10.28515625" style="80" customWidth="1"/>
    <col min="4611" max="4611" width="12.28515625" style="80" customWidth="1"/>
    <col min="4612" max="4612" width="8.140625" style="80" customWidth="1"/>
    <col min="4613" max="4613" width="12.140625" style="80" customWidth="1"/>
    <col min="4614" max="4614" width="11.5703125" style="80" bestFit="1" customWidth="1"/>
    <col min="4615" max="4615" width="20.7109375" style="80" customWidth="1"/>
    <col min="4616" max="4616" width="17" style="80" customWidth="1"/>
    <col min="4617" max="4619" width="12.85546875" style="80" customWidth="1"/>
    <col min="4620" max="4858" width="9.140625" style="80"/>
    <col min="4859" max="4859" width="33.85546875" style="80" customWidth="1"/>
    <col min="4860" max="4860" width="9.42578125" style="80" customWidth="1"/>
    <col min="4861" max="4861" width="12.85546875" style="80" customWidth="1"/>
    <col min="4862" max="4862" width="10" style="80" customWidth="1"/>
    <col min="4863" max="4863" width="11" style="80" customWidth="1"/>
    <col min="4864" max="4864" width="12.5703125" style="80" customWidth="1"/>
    <col min="4865" max="4865" width="15.42578125" style="80" bestFit="1" customWidth="1"/>
    <col min="4866" max="4866" width="10.28515625" style="80" customWidth="1"/>
    <col min="4867" max="4867" width="12.28515625" style="80" customWidth="1"/>
    <col min="4868" max="4868" width="8.140625" style="80" customWidth="1"/>
    <col min="4869" max="4869" width="12.140625" style="80" customWidth="1"/>
    <col min="4870" max="4870" width="11.5703125" style="80" bestFit="1" customWidth="1"/>
    <col min="4871" max="4871" width="20.7109375" style="80" customWidth="1"/>
    <col min="4872" max="4872" width="17" style="80" customWidth="1"/>
    <col min="4873" max="4875" width="12.85546875" style="80" customWidth="1"/>
    <col min="4876" max="5114" width="9.140625" style="80"/>
    <col min="5115" max="5115" width="33.85546875" style="80" customWidth="1"/>
    <col min="5116" max="5116" width="9.42578125" style="80" customWidth="1"/>
    <col min="5117" max="5117" width="12.85546875" style="80" customWidth="1"/>
    <col min="5118" max="5118" width="10" style="80" customWidth="1"/>
    <col min="5119" max="5119" width="11" style="80" customWidth="1"/>
    <col min="5120" max="5120" width="12.5703125" style="80" customWidth="1"/>
    <col min="5121" max="5121" width="15.42578125" style="80" bestFit="1" customWidth="1"/>
    <col min="5122" max="5122" width="10.28515625" style="80" customWidth="1"/>
    <col min="5123" max="5123" width="12.28515625" style="80" customWidth="1"/>
    <col min="5124" max="5124" width="8.140625" style="80" customWidth="1"/>
    <col min="5125" max="5125" width="12.140625" style="80" customWidth="1"/>
    <col min="5126" max="5126" width="11.5703125" style="80" bestFit="1" customWidth="1"/>
    <col min="5127" max="5127" width="20.7109375" style="80" customWidth="1"/>
    <col min="5128" max="5128" width="17" style="80" customWidth="1"/>
    <col min="5129" max="5131" width="12.85546875" style="80" customWidth="1"/>
    <col min="5132" max="5370" width="9.140625" style="80"/>
    <col min="5371" max="5371" width="33.85546875" style="80" customWidth="1"/>
    <col min="5372" max="5372" width="9.42578125" style="80" customWidth="1"/>
    <col min="5373" max="5373" width="12.85546875" style="80" customWidth="1"/>
    <col min="5374" max="5374" width="10" style="80" customWidth="1"/>
    <col min="5375" max="5375" width="11" style="80" customWidth="1"/>
    <col min="5376" max="5376" width="12.5703125" style="80" customWidth="1"/>
    <col min="5377" max="5377" width="15.42578125" style="80" bestFit="1" customWidth="1"/>
    <col min="5378" max="5378" width="10.28515625" style="80" customWidth="1"/>
    <col min="5379" max="5379" width="12.28515625" style="80" customWidth="1"/>
    <col min="5380" max="5380" width="8.140625" style="80" customWidth="1"/>
    <col min="5381" max="5381" width="12.140625" style="80" customWidth="1"/>
    <col min="5382" max="5382" width="11.5703125" style="80" bestFit="1" customWidth="1"/>
    <col min="5383" max="5383" width="20.7109375" style="80" customWidth="1"/>
    <col min="5384" max="5384" width="17" style="80" customWidth="1"/>
    <col min="5385" max="5387" width="12.85546875" style="80" customWidth="1"/>
    <col min="5388" max="5626" width="9.140625" style="80"/>
    <col min="5627" max="5627" width="33.85546875" style="80" customWidth="1"/>
    <col min="5628" max="5628" width="9.42578125" style="80" customWidth="1"/>
    <col min="5629" max="5629" width="12.85546875" style="80" customWidth="1"/>
    <col min="5630" max="5630" width="10" style="80" customWidth="1"/>
    <col min="5631" max="5631" width="11" style="80" customWidth="1"/>
    <col min="5632" max="5632" width="12.5703125" style="80" customWidth="1"/>
    <col min="5633" max="5633" width="15.42578125" style="80" bestFit="1" customWidth="1"/>
    <col min="5634" max="5634" width="10.28515625" style="80" customWidth="1"/>
    <col min="5635" max="5635" width="12.28515625" style="80" customWidth="1"/>
    <col min="5636" max="5636" width="8.140625" style="80" customWidth="1"/>
    <col min="5637" max="5637" width="12.140625" style="80" customWidth="1"/>
    <col min="5638" max="5638" width="11.5703125" style="80" bestFit="1" customWidth="1"/>
    <col min="5639" max="5639" width="20.7109375" style="80" customWidth="1"/>
    <col min="5640" max="5640" width="17" style="80" customWidth="1"/>
    <col min="5641" max="5643" width="12.85546875" style="80" customWidth="1"/>
    <col min="5644" max="5882" width="9.140625" style="80"/>
    <col min="5883" max="5883" width="33.85546875" style="80" customWidth="1"/>
    <col min="5884" max="5884" width="9.42578125" style="80" customWidth="1"/>
    <col min="5885" max="5885" width="12.85546875" style="80" customWidth="1"/>
    <col min="5886" max="5886" width="10" style="80" customWidth="1"/>
    <col min="5887" max="5887" width="11" style="80" customWidth="1"/>
    <col min="5888" max="5888" width="12.5703125" style="80" customWidth="1"/>
    <col min="5889" max="5889" width="15.42578125" style="80" bestFit="1" customWidth="1"/>
    <col min="5890" max="5890" width="10.28515625" style="80" customWidth="1"/>
    <col min="5891" max="5891" width="12.28515625" style="80" customWidth="1"/>
    <col min="5892" max="5892" width="8.140625" style="80" customWidth="1"/>
    <col min="5893" max="5893" width="12.140625" style="80" customWidth="1"/>
    <col min="5894" max="5894" width="11.5703125" style="80" bestFit="1" customWidth="1"/>
    <col min="5895" max="5895" width="20.7109375" style="80" customWidth="1"/>
    <col min="5896" max="5896" width="17" style="80" customWidth="1"/>
    <col min="5897" max="5899" width="12.85546875" style="80" customWidth="1"/>
    <col min="5900" max="6138" width="9.140625" style="80"/>
    <col min="6139" max="6139" width="33.85546875" style="80" customWidth="1"/>
    <col min="6140" max="6140" width="9.42578125" style="80" customWidth="1"/>
    <col min="6141" max="6141" width="12.85546875" style="80" customWidth="1"/>
    <col min="6142" max="6142" width="10" style="80" customWidth="1"/>
    <col min="6143" max="6143" width="11" style="80" customWidth="1"/>
    <col min="6144" max="6144" width="12.5703125" style="80" customWidth="1"/>
    <col min="6145" max="6145" width="15.42578125" style="80" bestFit="1" customWidth="1"/>
    <col min="6146" max="6146" width="10.28515625" style="80" customWidth="1"/>
    <col min="6147" max="6147" width="12.28515625" style="80" customWidth="1"/>
    <col min="6148" max="6148" width="8.140625" style="80" customWidth="1"/>
    <col min="6149" max="6149" width="12.140625" style="80" customWidth="1"/>
    <col min="6150" max="6150" width="11.5703125" style="80" bestFit="1" customWidth="1"/>
    <col min="6151" max="6151" width="20.7109375" style="80" customWidth="1"/>
    <col min="6152" max="6152" width="17" style="80" customWidth="1"/>
    <col min="6153" max="6155" width="12.85546875" style="80" customWidth="1"/>
    <col min="6156" max="6394" width="9.140625" style="80"/>
    <col min="6395" max="6395" width="33.85546875" style="80" customWidth="1"/>
    <col min="6396" max="6396" width="9.42578125" style="80" customWidth="1"/>
    <col min="6397" max="6397" width="12.85546875" style="80" customWidth="1"/>
    <col min="6398" max="6398" width="10" style="80" customWidth="1"/>
    <col min="6399" max="6399" width="11" style="80" customWidth="1"/>
    <col min="6400" max="6400" width="12.5703125" style="80" customWidth="1"/>
    <col min="6401" max="6401" width="15.42578125" style="80" bestFit="1" customWidth="1"/>
    <col min="6402" max="6402" width="10.28515625" style="80" customWidth="1"/>
    <col min="6403" max="6403" width="12.28515625" style="80" customWidth="1"/>
    <col min="6404" max="6404" width="8.140625" style="80" customWidth="1"/>
    <col min="6405" max="6405" width="12.140625" style="80" customWidth="1"/>
    <col min="6406" max="6406" width="11.5703125" style="80" bestFit="1" customWidth="1"/>
    <col min="6407" max="6407" width="20.7109375" style="80" customWidth="1"/>
    <col min="6408" max="6408" width="17" style="80" customWidth="1"/>
    <col min="6409" max="6411" width="12.85546875" style="80" customWidth="1"/>
    <col min="6412" max="6650" width="9.140625" style="80"/>
    <col min="6651" max="6651" width="33.85546875" style="80" customWidth="1"/>
    <col min="6652" max="6652" width="9.42578125" style="80" customWidth="1"/>
    <col min="6653" max="6653" width="12.85546875" style="80" customWidth="1"/>
    <col min="6654" max="6654" width="10" style="80" customWidth="1"/>
    <col min="6655" max="6655" width="11" style="80" customWidth="1"/>
    <col min="6656" max="6656" width="12.5703125" style="80" customWidth="1"/>
    <col min="6657" max="6657" width="15.42578125" style="80" bestFit="1" customWidth="1"/>
    <col min="6658" max="6658" width="10.28515625" style="80" customWidth="1"/>
    <col min="6659" max="6659" width="12.28515625" style="80" customWidth="1"/>
    <col min="6660" max="6660" width="8.140625" style="80" customWidth="1"/>
    <col min="6661" max="6661" width="12.140625" style="80" customWidth="1"/>
    <col min="6662" max="6662" width="11.5703125" style="80" bestFit="1" customWidth="1"/>
    <col min="6663" max="6663" width="20.7109375" style="80" customWidth="1"/>
    <col min="6664" max="6664" width="17" style="80" customWidth="1"/>
    <col min="6665" max="6667" width="12.85546875" style="80" customWidth="1"/>
    <col min="6668" max="6906" width="9.140625" style="80"/>
    <col min="6907" max="6907" width="33.85546875" style="80" customWidth="1"/>
    <col min="6908" max="6908" width="9.42578125" style="80" customWidth="1"/>
    <col min="6909" max="6909" width="12.85546875" style="80" customWidth="1"/>
    <col min="6910" max="6910" width="10" style="80" customWidth="1"/>
    <col min="6911" max="6911" width="11" style="80" customWidth="1"/>
    <col min="6912" max="6912" width="12.5703125" style="80" customWidth="1"/>
    <col min="6913" max="6913" width="15.42578125" style="80" bestFit="1" customWidth="1"/>
    <col min="6914" max="6914" width="10.28515625" style="80" customWidth="1"/>
    <col min="6915" max="6915" width="12.28515625" style="80" customWidth="1"/>
    <col min="6916" max="6916" width="8.140625" style="80" customWidth="1"/>
    <col min="6917" max="6917" width="12.140625" style="80" customWidth="1"/>
    <col min="6918" max="6918" width="11.5703125" style="80" bestFit="1" customWidth="1"/>
    <col min="6919" max="6919" width="20.7109375" style="80" customWidth="1"/>
    <col min="6920" max="6920" width="17" style="80" customWidth="1"/>
    <col min="6921" max="6923" width="12.85546875" style="80" customWidth="1"/>
    <col min="6924" max="7162" width="9.140625" style="80"/>
    <col min="7163" max="7163" width="33.85546875" style="80" customWidth="1"/>
    <col min="7164" max="7164" width="9.42578125" style="80" customWidth="1"/>
    <col min="7165" max="7165" width="12.85546875" style="80" customWidth="1"/>
    <col min="7166" max="7166" width="10" style="80" customWidth="1"/>
    <col min="7167" max="7167" width="11" style="80" customWidth="1"/>
    <col min="7168" max="7168" width="12.5703125" style="80" customWidth="1"/>
    <col min="7169" max="7169" width="15.42578125" style="80" bestFit="1" customWidth="1"/>
    <col min="7170" max="7170" width="10.28515625" style="80" customWidth="1"/>
    <col min="7171" max="7171" width="12.28515625" style="80" customWidth="1"/>
    <col min="7172" max="7172" width="8.140625" style="80" customWidth="1"/>
    <col min="7173" max="7173" width="12.140625" style="80" customWidth="1"/>
    <col min="7174" max="7174" width="11.5703125" style="80" bestFit="1" customWidth="1"/>
    <col min="7175" max="7175" width="20.7109375" style="80" customWidth="1"/>
    <col min="7176" max="7176" width="17" style="80" customWidth="1"/>
    <col min="7177" max="7179" width="12.85546875" style="80" customWidth="1"/>
    <col min="7180" max="7418" width="9.140625" style="80"/>
    <col min="7419" max="7419" width="33.85546875" style="80" customWidth="1"/>
    <col min="7420" max="7420" width="9.42578125" style="80" customWidth="1"/>
    <col min="7421" max="7421" width="12.85546875" style="80" customWidth="1"/>
    <col min="7422" max="7422" width="10" style="80" customWidth="1"/>
    <col min="7423" max="7423" width="11" style="80" customWidth="1"/>
    <col min="7424" max="7424" width="12.5703125" style="80" customWidth="1"/>
    <col min="7425" max="7425" width="15.42578125" style="80" bestFit="1" customWidth="1"/>
    <col min="7426" max="7426" width="10.28515625" style="80" customWidth="1"/>
    <col min="7427" max="7427" width="12.28515625" style="80" customWidth="1"/>
    <col min="7428" max="7428" width="8.140625" style="80" customWidth="1"/>
    <col min="7429" max="7429" width="12.140625" style="80" customWidth="1"/>
    <col min="7430" max="7430" width="11.5703125" style="80" bestFit="1" customWidth="1"/>
    <col min="7431" max="7431" width="20.7109375" style="80" customWidth="1"/>
    <col min="7432" max="7432" width="17" style="80" customWidth="1"/>
    <col min="7433" max="7435" width="12.85546875" style="80" customWidth="1"/>
    <col min="7436" max="7674" width="9.140625" style="80"/>
    <col min="7675" max="7675" width="33.85546875" style="80" customWidth="1"/>
    <col min="7676" max="7676" width="9.42578125" style="80" customWidth="1"/>
    <col min="7677" max="7677" width="12.85546875" style="80" customWidth="1"/>
    <col min="7678" max="7678" width="10" style="80" customWidth="1"/>
    <col min="7679" max="7679" width="11" style="80" customWidth="1"/>
    <col min="7680" max="7680" width="12.5703125" style="80" customWidth="1"/>
    <col min="7681" max="7681" width="15.42578125" style="80" bestFit="1" customWidth="1"/>
    <col min="7682" max="7682" width="10.28515625" style="80" customWidth="1"/>
    <col min="7683" max="7683" width="12.28515625" style="80" customWidth="1"/>
    <col min="7684" max="7684" width="8.140625" style="80" customWidth="1"/>
    <col min="7685" max="7685" width="12.140625" style="80" customWidth="1"/>
    <col min="7686" max="7686" width="11.5703125" style="80" bestFit="1" customWidth="1"/>
    <col min="7687" max="7687" width="20.7109375" style="80" customWidth="1"/>
    <col min="7688" max="7688" width="17" style="80" customWidth="1"/>
    <col min="7689" max="7691" width="12.85546875" style="80" customWidth="1"/>
    <col min="7692" max="7930" width="9.140625" style="80"/>
    <col min="7931" max="7931" width="33.85546875" style="80" customWidth="1"/>
    <col min="7932" max="7932" width="9.42578125" style="80" customWidth="1"/>
    <col min="7933" max="7933" width="12.85546875" style="80" customWidth="1"/>
    <col min="7934" max="7934" width="10" style="80" customWidth="1"/>
    <col min="7935" max="7935" width="11" style="80" customWidth="1"/>
    <col min="7936" max="7936" width="12.5703125" style="80" customWidth="1"/>
    <col min="7937" max="7937" width="15.42578125" style="80" bestFit="1" customWidth="1"/>
    <col min="7938" max="7938" width="10.28515625" style="80" customWidth="1"/>
    <col min="7939" max="7939" width="12.28515625" style="80" customWidth="1"/>
    <col min="7940" max="7940" width="8.140625" style="80" customWidth="1"/>
    <col min="7941" max="7941" width="12.140625" style="80" customWidth="1"/>
    <col min="7942" max="7942" width="11.5703125" style="80" bestFit="1" customWidth="1"/>
    <col min="7943" max="7943" width="20.7109375" style="80" customWidth="1"/>
    <col min="7944" max="7944" width="17" style="80" customWidth="1"/>
    <col min="7945" max="7947" width="12.85546875" style="80" customWidth="1"/>
    <col min="7948" max="8186" width="9.140625" style="80"/>
    <col min="8187" max="8187" width="33.85546875" style="80" customWidth="1"/>
    <col min="8188" max="8188" width="9.42578125" style="80" customWidth="1"/>
    <col min="8189" max="8189" width="12.85546875" style="80" customWidth="1"/>
    <col min="8190" max="8190" width="10" style="80" customWidth="1"/>
    <col min="8191" max="8191" width="11" style="80" customWidth="1"/>
    <col min="8192" max="8192" width="12.5703125" style="80" customWidth="1"/>
    <col min="8193" max="8193" width="15.42578125" style="80" bestFit="1" customWidth="1"/>
    <col min="8194" max="8194" width="10.28515625" style="80" customWidth="1"/>
    <col min="8195" max="8195" width="12.28515625" style="80" customWidth="1"/>
    <col min="8196" max="8196" width="8.140625" style="80" customWidth="1"/>
    <col min="8197" max="8197" width="12.140625" style="80" customWidth="1"/>
    <col min="8198" max="8198" width="11.5703125" style="80" bestFit="1" customWidth="1"/>
    <col min="8199" max="8199" width="20.7109375" style="80" customWidth="1"/>
    <col min="8200" max="8200" width="17" style="80" customWidth="1"/>
    <col min="8201" max="8203" width="12.85546875" style="80" customWidth="1"/>
    <col min="8204" max="8442" width="9.140625" style="80"/>
    <col min="8443" max="8443" width="33.85546875" style="80" customWidth="1"/>
    <col min="8444" max="8444" width="9.42578125" style="80" customWidth="1"/>
    <col min="8445" max="8445" width="12.85546875" style="80" customWidth="1"/>
    <col min="8446" max="8446" width="10" style="80" customWidth="1"/>
    <col min="8447" max="8447" width="11" style="80" customWidth="1"/>
    <col min="8448" max="8448" width="12.5703125" style="80" customWidth="1"/>
    <col min="8449" max="8449" width="15.42578125" style="80" bestFit="1" customWidth="1"/>
    <col min="8450" max="8450" width="10.28515625" style="80" customWidth="1"/>
    <col min="8451" max="8451" width="12.28515625" style="80" customWidth="1"/>
    <col min="8452" max="8452" width="8.140625" style="80" customWidth="1"/>
    <col min="8453" max="8453" width="12.140625" style="80" customWidth="1"/>
    <col min="8454" max="8454" width="11.5703125" style="80" bestFit="1" customWidth="1"/>
    <col min="8455" max="8455" width="20.7109375" style="80" customWidth="1"/>
    <col min="8456" max="8456" width="17" style="80" customWidth="1"/>
    <col min="8457" max="8459" width="12.85546875" style="80" customWidth="1"/>
    <col min="8460" max="8698" width="9.140625" style="80"/>
    <col min="8699" max="8699" width="33.85546875" style="80" customWidth="1"/>
    <col min="8700" max="8700" width="9.42578125" style="80" customWidth="1"/>
    <col min="8701" max="8701" width="12.85546875" style="80" customWidth="1"/>
    <col min="8702" max="8702" width="10" style="80" customWidth="1"/>
    <col min="8703" max="8703" width="11" style="80" customWidth="1"/>
    <col min="8704" max="8704" width="12.5703125" style="80" customWidth="1"/>
    <col min="8705" max="8705" width="15.42578125" style="80" bestFit="1" customWidth="1"/>
    <col min="8706" max="8706" width="10.28515625" style="80" customWidth="1"/>
    <col min="8707" max="8707" width="12.28515625" style="80" customWidth="1"/>
    <col min="8708" max="8708" width="8.140625" style="80" customWidth="1"/>
    <col min="8709" max="8709" width="12.140625" style="80" customWidth="1"/>
    <col min="8710" max="8710" width="11.5703125" style="80" bestFit="1" customWidth="1"/>
    <col min="8711" max="8711" width="20.7109375" style="80" customWidth="1"/>
    <col min="8712" max="8712" width="17" style="80" customWidth="1"/>
    <col min="8713" max="8715" width="12.85546875" style="80" customWidth="1"/>
    <col min="8716" max="8954" width="9.140625" style="80"/>
    <col min="8955" max="8955" width="33.85546875" style="80" customWidth="1"/>
    <col min="8956" max="8956" width="9.42578125" style="80" customWidth="1"/>
    <col min="8957" max="8957" width="12.85546875" style="80" customWidth="1"/>
    <col min="8958" max="8958" width="10" style="80" customWidth="1"/>
    <col min="8959" max="8959" width="11" style="80" customWidth="1"/>
    <col min="8960" max="8960" width="12.5703125" style="80" customWidth="1"/>
    <col min="8961" max="8961" width="15.42578125" style="80" bestFit="1" customWidth="1"/>
    <col min="8962" max="8962" width="10.28515625" style="80" customWidth="1"/>
    <col min="8963" max="8963" width="12.28515625" style="80" customWidth="1"/>
    <col min="8964" max="8964" width="8.140625" style="80" customWidth="1"/>
    <col min="8965" max="8965" width="12.140625" style="80" customWidth="1"/>
    <col min="8966" max="8966" width="11.5703125" style="80" bestFit="1" customWidth="1"/>
    <col min="8967" max="8967" width="20.7109375" style="80" customWidth="1"/>
    <col min="8968" max="8968" width="17" style="80" customWidth="1"/>
    <col min="8969" max="8971" width="12.85546875" style="80" customWidth="1"/>
    <col min="8972" max="9210" width="9.140625" style="80"/>
    <col min="9211" max="9211" width="33.85546875" style="80" customWidth="1"/>
    <col min="9212" max="9212" width="9.42578125" style="80" customWidth="1"/>
    <col min="9213" max="9213" width="12.85546875" style="80" customWidth="1"/>
    <col min="9214" max="9214" width="10" style="80" customWidth="1"/>
    <col min="9215" max="9215" width="11" style="80" customWidth="1"/>
    <col min="9216" max="9216" width="12.5703125" style="80" customWidth="1"/>
    <col min="9217" max="9217" width="15.42578125" style="80" bestFit="1" customWidth="1"/>
    <col min="9218" max="9218" width="10.28515625" style="80" customWidth="1"/>
    <col min="9219" max="9219" width="12.28515625" style="80" customWidth="1"/>
    <col min="9220" max="9220" width="8.140625" style="80" customWidth="1"/>
    <col min="9221" max="9221" width="12.140625" style="80" customWidth="1"/>
    <col min="9222" max="9222" width="11.5703125" style="80" bestFit="1" customWidth="1"/>
    <col min="9223" max="9223" width="20.7109375" style="80" customWidth="1"/>
    <col min="9224" max="9224" width="17" style="80" customWidth="1"/>
    <col min="9225" max="9227" width="12.85546875" style="80" customWidth="1"/>
    <col min="9228" max="9466" width="9.140625" style="80"/>
    <col min="9467" max="9467" width="33.85546875" style="80" customWidth="1"/>
    <col min="9468" max="9468" width="9.42578125" style="80" customWidth="1"/>
    <col min="9469" max="9469" width="12.85546875" style="80" customWidth="1"/>
    <col min="9470" max="9470" width="10" style="80" customWidth="1"/>
    <col min="9471" max="9471" width="11" style="80" customWidth="1"/>
    <col min="9472" max="9472" width="12.5703125" style="80" customWidth="1"/>
    <col min="9473" max="9473" width="15.42578125" style="80" bestFit="1" customWidth="1"/>
    <col min="9474" max="9474" width="10.28515625" style="80" customWidth="1"/>
    <col min="9475" max="9475" width="12.28515625" style="80" customWidth="1"/>
    <col min="9476" max="9476" width="8.140625" style="80" customWidth="1"/>
    <col min="9477" max="9477" width="12.140625" style="80" customWidth="1"/>
    <col min="9478" max="9478" width="11.5703125" style="80" bestFit="1" customWidth="1"/>
    <col min="9479" max="9479" width="20.7109375" style="80" customWidth="1"/>
    <col min="9480" max="9480" width="17" style="80" customWidth="1"/>
    <col min="9481" max="9483" width="12.85546875" style="80" customWidth="1"/>
    <col min="9484" max="9722" width="9.140625" style="80"/>
    <col min="9723" max="9723" width="33.85546875" style="80" customWidth="1"/>
    <col min="9724" max="9724" width="9.42578125" style="80" customWidth="1"/>
    <col min="9725" max="9725" width="12.85546875" style="80" customWidth="1"/>
    <col min="9726" max="9726" width="10" style="80" customWidth="1"/>
    <col min="9727" max="9727" width="11" style="80" customWidth="1"/>
    <col min="9728" max="9728" width="12.5703125" style="80" customWidth="1"/>
    <col min="9729" max="9729" width="15.42578125" style="80" bestFit="1" customWidth="1"/>
    <col min="9730" max="9730" width="10.28515625" style="80" customWidth="1"/>
    <col min="9731" max="9731" width="12.28515625" style="80" customWidth="1"/>
    <col min="9732" max="9732" width="8.140625" style="80" customWidth="1"/>
    <col min="9733" max="9733" width="12.140625" style="80" customWidth="1"/>
    <col min="9734" max="9734" width="11.5703125" style="80" bestFit="1" customWidth="1"/>
    <col min="9735" max="9735" width="20.7109375" style="80" customWidth="1"/>
    <col min="9736" max="9736" width="17" style="80" customWidth="1"/>
    <col min="9737" max="9739" width="12.85546875" style="80" customWidth="1"/>
    <col min="9740" max="9978" width="9.140625" style="80"/>
    <col min="9979" max="9979" width="33.85546875" style="80" customWidth="1"/>
    <col min="9980" max="9980" width="9.42578125" style="80" customWidth="1"/>
    <col min="9981" max="9981" width="12.85546875" style="80" customWidth="1"/>
    <col min="9982" max="9982" width="10" style="80" customWidth="1"/>
    <col min="9983" max="9983" width="11" style="80" customWidth="1"/>
    <col min="9984" max="9984" width="12.5703125" style="80" customWidth="1"/>
    <col min="9985" max="9985" width="15.42578125" style="80" bestFit="1" customWidth="1"/>
    <col min="9986" max="9986" width="10.28515625" style="80" customWidth="1"/>
    <col min="9987" max="9987" width="12.28515625" style="80" customWidth="1"/>
    <col min="9988" max="9988" width="8.140625" style="80" customWidth="1"/>
    <col min="9989" max="9989" width="12.140625" style="80" customWidth="1"/>
    <col min="9990" max="9990" width="11.5703125" style="80" bestFit="1" customWidth="1"/>
    <col min="9991" max="9991" width="20.7109375" style="80" customWidth="1"/>
    <col min="9992" max="9992" width="17" style="80" customWidth="1"/>
    <col min="9993" max="9995" width="12.85546875" style="80" customWidth="1"/>
    <col min="9996" max="10234" width="9.140625" style="80"/>
    <col min="10235" max="10235" width="33.85546875" style="80" customWidth="1"/>
    <col min="10236" max="10236" width="9.42578125" style="80" customWidth="1"/>
    <col min="10237" max="10237" width="12.85546875" style="80" customWidth="1"/>
    <col min="10238" max="10238" width="10" style="80" customWidth="1"/>
    <col min="10239" max="10239" width="11" style="80" customWidth="1"/>
    <col min="10240" max="10240" width="12.5703125" style="80" customWidth="1"/>
    <col min="10241" max="10241" width="15.42578125" style="80" bestFit="1" customWidth="1"/>
    <col min="10242" max="10242" width="10.28515625" style="80" customWidth="1"/>
    <col min="10243" max="10243" width="12.28515625" style="80" customWidth="1"/>
    <col min="10244" max="10244" width="8.140625" style="80" customWidth="1"/>
    <col min="10245" max="10245" width="12.140625" style="80" customWidth="1"/>
    <col min="10246" max="10246" width="11.5703125" style="80" bestFit="1" customWidth="1"/>
    <col min="10247" max="10247" width="20.7109375" style="80" customWidth="1"/>
    <col min="10248" max="10248" width="17" style="80" customWidth="1"/>
    <col min="10249" max="10251" width="12.85546875" style="80" customWidth="1"/>
    <col min="10252" max="10490" width="9.140625" style="80"/>
    <col min="10491" max="10491" width="33.85546875" style="80" customWidth="1"/>
    <col min="10492" max="10492" width="9.42578125" style="80" customWidth="1"/>
    <col min="10493" max="10493" width="12.85546875" style="80" customWidth="1"/>
    <col min="10494" max="10494" width="10" style="80" customWidth="1"/>
    <col min="10495" max="10495" width="11" style="80" customWidth="1"/>
    <col min="10496" max="10496" width="12.5703125" style="80" customWidth="1"/>
    <col min="10497" max="10497" width="15.42578125" style="80" bestFit="1" customWidth="1"/>
    <col min="10498" max="10498" width="10.28515625" style="80" customWidth="1"/>
    <col min="10499" max="10499" width="12.28515625" style="80" customWidth="1"/>
    <col min="10500" max="10500" width="8.140625" style="80" customWidth="1"/>
    <col min="10501" max="10501" width="12.140625" style="80" customWidth="1"/>
    <col min="10502" max="10502" width="11.5703125" style="80" bestFit="1" customWidth="1"/>
    <col min="10503" max="10503" width="20.7109375" style="80" customWidth="1"/>
    <col min="10504" max="10504" width="17" style="80" customWidth="1"/>
    <col min="10505" max="10507" width="12.85546875" style="80" customWidth="1"/>
    <col min="10508" max="10746" width="9.140625" style="80"/>
    <col min="10747" max="10747" width="33.85546875" style="80" customWidth="1"/>
    <col min="10748" max="10748" width="9.42578125" style="80" customWidth="1"/>
    <col min="10749" max="10749" width="12.85546875" style="80" customWidth="1"/>
    <col min="10750" max="10750" width="10" style="80" customWidth="1"/>
    <col min="10751" max="10751" width="11" style="80" customWidth="1"/>
    <col min="10752" max="10752" width="12.5703125" style="80" customWidth="1"/>
    <col min="10753" max="10753" width="15.42578125" style="80" bestFit="1" customWidth="1"/>
    <col min="10754" max="10754" width="10.28515625" style="80" customWidth="1"/>
    <col min="10755" max="10755" width="12.28515625" style="80" customWidth="1"/>
    <col min="10756" max="10756" width="8.140625" style="80" customWidth="1"/>
    <col min="10757" max="10757" width="12.140625" style="80" customWidth="1"/>
    <col min="10758" max="10758" width="11.5703125" style="80" bestFit="1" customWidth="1"/>
    <col min="10759" max="10759" width="20.7109375" style="80" customWidth="1"/>
    <col min="10760" max="10760" width="17" style="80" customWidth="1"/>
    <col min="10761" max="10763" width="12.85546875" style="80" customWidth="1"/>
    <col min="10764" max="11002" width="9.140625" style="80"/>
    <col min="11003" max="11003" width="33.85546875" style="80" customWidth="1"/>
    <col min="11004" max="11004" width="9.42578125" style="80" customWidth="1"/>
    <col min="11005" max="11005" width="12.85546875" style="80" customWidth="1"/>
    <col min="11006" max="11006" width="10" style="80" customWidth="1"/>
    <col min="11007" max="11007" width="11" style="80" customWidth="1"/>
    <col min="11008" max="11008" width="12.5703125" style="80" customWidth="1"/>
    <col min="11009" max="11009" width="15.42578125" style="80" bestFit="1" customWidth="1"/>
    <col min="11010" max="11010" width="10.28515625" style="80" customWidth="1"/>
    <col min="11011" max="11011" width="12.28515625" style="80" customWidth="1"/>
    <col min="11012" max="11012" width="8.140625" style="80" customWidth="1"/>
    <col min="11013" max="11013" width="12.140625" style="80" customWidth="1"/>
    <col min="11014" max="11014" width="11.5703125" style="80" bestFit="1" customWidth="1"/>
    <col min="11015" max="11015" width="20.7109375" style="80" customWidth="1"/>
    <col min="11016" max="11016" width="17" style="80" customWidth="1"/>
    <col min="11017" max="11019" width="12.85546875" style="80" customWidth="1"/>
    <col min="11020" max="11258" width="9.140625" style="80"/>
    <col min="11259" max="11259" width="33.85546875" style="80" customWidth="1"/>
    <col min="11260" max="11260" width="9.42578125" style="80" customWidth="1"/>
    <col min="11261" max="11261" width="12.85546875" style="80" customWidth="1"/>
    <col min="11262" max="11262" width="10" style="80" customWidth="1"/>
    <col min="11263" max="11263" width="11" style="80" customWidth="1"/>
    <col min="11264" max="11264" width="12.5703125" style="80" customWidth="1"/>
    <col min="11265" max="11265" width="15.42578125" style="80" bestFit="1" customWidth="1"/>
    <col min="11266" max="11266" width="10.28515625" style="80" customWidth="1"/>
    <col min="11267" max="11267" width="12.28515625" style="80" customWidth="1"/>
    <col min="11268" max="11268" width="8.140625" style="80" customWidth="1"/>
    <col min="11269" max="11269" width="12.140625" style="80" customWidth="1"/>
    <col min="11270" max="11270" width="11.5703125" style="80" bestFit="1" customWidth="1"/>
    <col min="11271" max="11271" width="20.7109375" style="80" customWidth="1"/>
    <col min="11272" max="11272" width="17" style="80" customWidth="1"/>
    <col min="11273" max="11275" width="12.85546875" style="80" customWidth="1"/>
    <col min="11276" max="11514" width="9.140625" style="80"/>
    <col min="11515" max="11515" width="33.85546875" style="80" customWidth="1"/>
    <col min="11516" max="11516" width="9.42578125" style="80" customWidth="1"/>
    <col min="11517" max="11517" width="12.85546875" style="80" customWidth="1"/>
    <col min="11518" max="11518" width="10" style="80" customWidth="1"/>
    <col min="11519" max="11519" width="11" style="80" customWidth="1"/>
    <col min="11520" max="11520" width="12.5703125" style="80" customWidth="1"/>
    <col min="11521" max="11521" width="15.42578125" style="80" bestFit="1" customWidth="1"/>
    <col min="11522" max="11522" width="10.28515625" style="80" customWidth="1"/>
    <col min="11523" max="11523" width="12.28515625" style="80" customWidth="1"/>
    <col min="11524" max="11524" width="8.140625" style="80" customWidth="1"/>
    <col min="11525" max="11525" width="12.140625" style="80" customWidth="1"/>
    <col min="11526" max="11526" width="11.5703125" style="80" bestFit="1" customWidth="1"/>
    <col min="11527" max="11527" width="20.7109375" style="80" customWidth="1"/>
    <col min="11528" max="11528" width="17" style="80" customWidth="1"/>
    <col min="11529" max="11531" width="12.85546875" style="80" customWidth="1"/>
    <col min="11532" max="11770" width="9.140625" style="80"/>
    <col min="11771" max="11771" width="33.85546875" style="80" customWidth="1"/>
    <col min="11772" max="11772" width="9.42578125" style="80" customWidth="1"/>
    <col min="11773" max="11773" width="12.85546875" style="80" customWidth="1"/>
    <col min="11774" max="11774" width="10" style="80" customWidth="1"/>
    <col min="11775" max="11775" width="11" style="80" customWidth="1"/>
    <col min="11776" max="11776" width="12.5703125" style="80" customWidth="1"/>
    <col min="11777" max="11777" width="15.42578125" style="80" bestFit="1" customWidth="1"/>
    <col min="11778" max="11778" width="10.28515625" style="80" customWidth="1"/>
    <col min="11779" max="11779" width="12.28515625" style="80" customWidth="1"/>
    <col min="11780" max="11780" width="8.140625" style="80" customWidth="1"/>
    <col min="11781" max="11781" width="12.140625" style="80" customWidth="1"/>
    <col min="11782" max="11782" width="11.5703125" style="80" bestFit="1" customWidth="1"/>
    <col min="11783" max="11783" width="20.7109375" style="80" customWidth="1"/>
    <col min="11784" max="11784" width="17" style="80" customWidth="1"/>
    <col min="11785" max="11787" width="12.85546875" style="80" customWidth="1"/>
    <col min="11788" max="12026" width="9.140625" style="80"/>
    <col min="12027" max="12027" width="33.85546875" style="80" customWidth="1"/>
    <col min="12028" max="12028" width="9.42578125" style="80" customWidth="1"/>
    <col min="12029" max="12029" width="12.85546875" style="80" customWidth="1"/>
    <col min="12030" max="12030" width="10" style="80" customWidth="1"/>
    <col min="12031" max="12031" width="11" style="80" customWidth="1"/>
    <col min="12032" max="12032" width="12.5703125" style="80" customWidth="1"/>
    <col min="12033" max="12033" width="15.42578125" style="80" bestFit="1" customWidth="1"/>
    <col min="12034" max="12034" width="10.28515625" style="80" customWidth="1"/>
    <col min="12035" max="12035" width="12.28515625" style="80" customWidth="1"/>
    <col min="12036" max="12036" width="8.140625" style="80" customWidth="1"/>
    <col min="12037" max="12037" width="12.140625" style="80" customWidth="1"/>
    <col min="12038" max="12038" width="11.5703125" style="80" bestFit="1" customWidth="1"/>
    <col min="12039" max="12039" width="20.7109375" style="80" customWidth="1"/>
    <col min="12040" max="12040" width="17" style="80" customWidth="1"/>
    <col min="12041" max="12043" width="12.85546875" style="80" customWidth="1"/>
    <col min="12044" max="12282" width="9.140625" style="80"/>
    <col min="12283" max="12283" width="33.85546875" style="80" customWidth="1"/>
    <col min="12284" max="12284" width="9.42578125" style="80" customWidth="1"/>
    <col min="12285" max="12285" width="12.85546875" style="80" customWidth="1"/>
    <col min="12286" max="12286" width="10" style="80" customWidth="1"/>
    <col min="12287" max="12287" width="11" style="80" customWidth="1"/>
    <col min="12288" max="12288" width="12.5703125" style="80" customWidth="1"/>
    <col min="12289" max="12289" width="15.42578125" style="80" bestFit="1" customWidth="1"/>
    <col min="12290" max="12290" width="10.28515625" style="80" customWidth="1"/>
    <col min="12291" max="12291" width="12.28515625" style="80" customWidth="1"/>
    <col min="12292" max="12292" width="8.140625" style="80" customWidth="1"/>
    <col min="12293" max="12293" width="12.140625" style="80" customWidth="1"/>
    <col min="12294" max="12294" width="11.5703125" style="80" bestFit="1" customWidth="1"/>
    <col min="12295" max="12295" width="20.7109375" style="80" customWidth="1"/>
    <col min="12296" max="12296" width="17" style="80" customWidth="1"/>
    <col min="12297" max="12299" width="12.85546875" style="80" customWidth="1"/>
    <col min="12300" max="12538" width="9.140625" style="80"/>
    <col min="12539" max="12539" width="33.85546875" style="80" customWidth="1"/>
    <col min="12540" max="12540" width="9.42578125" style="80" customWidth="1"/>
    <col min="12541" max="12541" width="12.85546875" style="80" customWidth="1"/>
    <col min="12542" max="12542" width="10" style="80" customWidth="1"/>
    <col min="12543" max="12543" width="11" style="80" customWidth="1"/>
    <col min="12544" max="12544" width="12.5703125" style="80" customWidth="1"/>
    <col min="12545" max="12545" width="15.42578125" style="80" bestFit="1" customWidth="1"/>
    <col min="12546" max="12546" width="10.28515625" style="80" customWidth="1"/>
    <col min="12547" max="12547" width="12.28515625" style="80" customWidth="1"/>
    <col min="12548" max="12548" width="8.140625" style="80" customWidth="1"/>
    <col min="12549" max="12549" width="12.140625" style="80" customWidth="1"/>
    <col min="12550" max="12550" width="11.5703125" style="80" bestFit="1" customWidth="1"/>
    <col min="12551" max="12551" width="20.7109375" style="80" customWidth="1"/>
    <col min="12552" max="12552" width="17" style="80" customWidth="1"/>
    <col min="12553" max="12555" width="12.85546875" style="80" customWidth="1"/>
    <col min="12556" max="12794" width="9.140625" style="80"/>
    <col min="12795" max="12795" width="33.85546875" style="80" customWidth="1"/>
    <col min="12796" max="12796" width="9.42578125" style="80" customWidth="1"/>
    <col min="12797" max="12797" width="12.85546875" style="80" customWidth="1"/>
    <col min="12798" max="12798" width="10" style="80" customWidth="1"/>
    <col min="12799" max="12799" width="11" style="80" customWidth="1"/>
    <col min="12800" max="12800" width="12.5703125" style="80" customWidth="1"/>
    <col min="12801" max="12801" width="15.42578125" style="80" bestFit="1" customWidth="1"/>
    <col min="12802" max="12802" width="10.28515625" style="80" customWidth="1"/>
    <col min="12803" max="12803" width="12.28515625" style="80" customWidth="1"/>
    <col min="12804" max="12804" width="8.140625" style="80" customWidth="1"/>
    <col min="12805" max="12805" width="12.140625" style="80" customWidth="1"/>
    <col min="12806" max="12806" width="11.5703125" style="80" bestFit="1" customWidth="1"/>
    <col min="12807" max="12807" width="20.7109375" style="80" customWidth="1"/>
    <col min="12808" max="12808" width="17" style="80" customWidth="1"/>
    <col min="12809" max="12811" width="12.85546875" style="80" customWidth="1"/>
    <col min="12812" max="13050" width="9.140625" style="80"/>
    <col min="13051" max="13051" width="33.85546875" style="80" customWidth="1"/>
    <col min="13052" max="13052" width="9.42578125" style="80" customWidth="1"/>
    <col min="13053" max="13053" width="12.85546875" style="80" customWidth="1"/>
    <col min="13054" max="13054" width="10" style="80" customWidth="1"/>
    <col min="13055" max="13055" width="11" style="80" customWidth="1"/>
    <col min="13056" max="13056" width="12.5703125" style="80" customWidth="1"/>
    <col min="13057" max="13057" width="15.42578125" style="80" bestFit="1" customWidth="1"/>
    <col min="13058" max="13058" width="10.28515625" style="80" customWidth="1"/>
    <col min="13059" max="13059" width="12.28515625" style="80" customWidth="1"/>
    <col min="13060" max="13060" width="8.140625" style="80" customWidth="1"/>
    <col min="13061" max="13061" width="12.140625" style="80" customWidth="1"/>
    <col min="13062" max="13062" width="11.5703125" style="80" bestFit="1" customWidth="1"/>
    <col min="13063" max="13063" width="20.7109375" style="80" customWidth="1"/>
    <col min="13064" max="13064" width="17" style="80" customWidth="1"/>
    <col min="13065" max="13067" width="12.85546875" style="80" customWidth="1"/>
    <col min="13068" max="13306" width="9.140625" style="80"/>
    <col min="13307" max="13307" width="33.85546875" style="80" customWidth="1"/>
    <col min="13308" max="13308" width="9.42578125" style="80" customWidth="1"/>
    <col min="13309" max="13309" width="12.85546875" style="80" customWidth="1"/>
    <col min="13310" max="13310" width="10" style="80" customWidth="1"/>
    <col min="13311" max="13311" width="11" style="80" customWidth="1"/>
    <col min="13312" max="13312" width="12.5703125" style="80" customWidth="1"/>
    <col min="13313" max="13313" width="15.42578125" style="80" bestFit="1" customWidth="1"/>
    <col min="13314" max="13314" width="10.28515625" style="80" customWidth="1"/>
    <col min="13315" max="13315" width="12.28515625" style="80" customWidth="1"/>
    <col min="13316" max="13316" width="8.140625" style="80" customWidth="1"/>
    <col min="13317" max="13317" width="12.140625" style="80" customWidth="1"/>
    <col min="13318" max="13318" width="11.5703125" style="80" bestFit="1" customWidth="1"/>
    <col min="13319" max="13319" width="20.7109375" style="80" customWidth="1"/>
    <col min="13320" max="13320" width="17" style="80" customWidth="1"/>
    <col min="13321" max="13323" width="12.85546875" style="80" customWidth="1"/>
    <col min="13324" max="13562" width="9.140625" style="80"/>
    <col min="13563" max="13563" width="33.85546875" style="80" customWidth="1"/>
    <col min="13564" max="13564" width="9.42578125" style="80" customWidth="1"/>
    <col min="13565" max="13565" width="12.85546875" style="80" customWidth="1"/>
    <col min="13566" max="13566" width="10" style="80" customWidth="1"/>
    <col min="13567" max="13567" width="11" style="80" customWidth="1"/>
    <col min="13568" max="13568" width="12.5703125" style="80" customWidth="1"/>
    <col min="13569" max="13569" width="15.42578125" style="80" bestFit="1" customWidth="1"/>
    <col min="13570" max="13570" width="10.28515625" style="80" customWidth="1"/>
    <col min="13571" max="13571" width="12.28515625" style="80" customWidth="1"/>
    <col min="13572" max="13572" width="8.140625" style="80" customWidth="1"/>
    <col min="13573" max="13573" width="12.140625" style="80" customWidth="1"/>
    <col min="13574" max="13574" width="11.5703125" style="80" bestFit="1" customWidth="1"/>
    <col min="13575" max="13575" width="20.7109375" style="80" customWidth="1"/>
    <col min="13576" max="13576" width="17" style="80" customWidth="1"/>
    <col min="13577" max="13579" width="12.85546875" style="80" customWidth="1"/>
    <col min="13580" max="13818" width="9.140625" style="80"/>
    <col min="13819" max="13819" width="33.85546875" style="80" customWidth="1"/>
    <col min="13820" max="13820" width="9.42578125" style="80" customWidth="1"/>
    <col min="13821" max="13821" width="12.85546875" style="80" customWidth="1"/>
    <col min="13822" max="13822" width="10" style="80" customWidth="1"/>
    <col min="13823" max="13823" width="11" style="80" customWidth="1"/>
    <col min="13824" max="13824" width="12.5703125" style="80" customWidth="1"/>
    <col min="13825" max="13825" width="15.42578125" style="80" bestFit="1" customWidth="1"/>
    <col min="13826" max="13826" width="10.28515625" style="80" customWidth="1"/>
    <col min="13827" max="13827" width="12.28515625" style="80" customWidth="1"/>
    <col min="13828" max="13828" width="8.140625" style="80" customWidth="1"/>
    <col min="13829" max="13829" width="12.140625" style="80" customWidth="1"/>
    <col min="13830" max="13830" width="11.5703125" style="80" bestFit="1" customWidth="1"/>
    <col min="13831" max="13831" width="20.7109375" style="80" customWidth="1"/>
    <col min="13832" max="13832" width="17" style="80" customWidth="1"/>
    <col min="13833" max="13835" width="12.85546875" style="80" customWidth="1"/>
    <col min="13836" max="14074" width="9.140625" style="80"/>
    <col min="14075" max="14075" width="33.85546875" style="80" customWidth="1"/>
    <col min="14076" max="14076" width="9.42578125" style="80" customWidth="1"/>
    <col min="14077" max="14077" width="12.85546875" style="80" customWidth="1"/>
    <col min="14078" max="14078" width="10" style="80" customWidth="1"/>
    <col min="14079" max="14079" width="11" style="80" customWidth="1"/>
    <col min="14080" max="14080" width="12.5703125" style="80" customWidth="1"/>
    <col min="14081" max="14081" width="15.42578125" style="80" bestFit="1" customWidth="1"/>
    <col min="14082" max="14082" width="10.28515625" style="80" customWidth="1"/>
    <col min="14083" max="14083" width="12.28515625" style="80" customWidth="1"/>
    <col min="14084" max="14084" width="8.140625" style="80" customWidth="1"/>
    <col min="14085" max="14085" width="12.140625" style="80" customWidth="1"/>
    <col min="14086" max="14086" width="11.5703125" style="80" bestFit="1" customWidth="1"/>
    <col min="14087" max="14087" width="20.7109375" style="80" customWidth="1"/>
    <col min="14088" max="14088" width="17" style="80" customWidth="1"/>
    <col min="14089" max="14091" width="12.85546875" style="80" customWidth="1"/>
    <col min="14092" max="14330" width="9.140625" style="80"/>
    <col min="14331" max="14331" width="33.85546875" style="80" customWidth="1"/>
    <col min="14332" max="14332" width="9.42578125" style="80" customWidth="1"/>
    <col min="14333" max="14333" width="12.85546875" style="80" customWidth="1"/>
    <col min="14334" max="14334" width="10" style="80" customWidth="1"/>
    <col min="14335" max="14335" width="11" style="80" customWidth="1"/>
    <col min="14336" max="14336" width="12.5703125" style="80" customWidth="1"/>
    <col min="14337" max="14337" width="15.42578125" style="80" bestFit="1" customWidth="1"/>
    <col min="14338" max="14338" width="10.28515625" style="80" customWidth="1"/>
    <col min="14339" max="14339" width="12.28515625" style="80" customWidth="1"/>
    <col min="14340" max="14340" width="8.140625" style="80" customWidth="1"/>
    <col min="14341" max="14341" width="12.140625" style="80" customWidth="1"/>
    <col min="14342" max="14342" width="11.5703125" style="80" bestFit="1" customWidth="1"/>
    <col min="14343" max="14343" width="20.7109375" style="80" customWidth="1"/>
    <col min="14344" max="14344" width="17" style="80" customWidth="1"/>
    <col min="14345" max="14347" width="12.85546875" style="80" customWidth="1"/>
    <col min="14348" max="14586" width="9.140625" style="80"/>
    <col min="14587" max="14587" width="33.85546875" style="80" customWidth="1"/>
    <col min="14588" max="14588" width="9.42578125" style="80" customWidth="1"/>
    <col min="14589" max="14589" width="12.85546875" style="80" customWidth="1"/>
    <col min="14590" max="14590" width="10" style="80" customWidth="1"/>
    <col min="14591" max="14591" width="11" style="80" customWidth="1"/>
    <col min="14592" max="14592" width="12.5703125" style="80" customWidth="1"/>
    <col min="14593" max="14593" width="15.42578125" style="80" bestFit="1" customWidth="1"/>
    <col min="14594" max="14594" width="10.28515625" style="80" customWidth="1"/>
    <col min="14595" max="14595" width="12.28515625" style="80" customWidth="1"/>
    <col min="14596" max="14596" width="8.140625" style="80" customWidth="1"/>
    <col min="14597" max="14597" width="12.140625" style="80" customWidth="1"/>
    <col min="14598" max="14598" width="11.5703125" style="80" bestFit="1" customWidth="1"/>
    <col min="14599" max="14599" width="20.7109375" style="80" customWidth="1"/>
    <col min="14600" max="14600" width="17" style="80" customWidth="1"/>
    <col min="14601" max="14603" width="12.85546875" style="80" customWidth="1"/>
    <col min="14604" max="14842" width="9.140625" style="80"/>
    <col min="14843" max="14843" width="33.85546875" style="80" customWidth="1"/>
    <col min="14844" max="14844" width="9.42578125" style="80" customWidth="1"/>
    <col min="14845" max="14845" width="12.85546875" style="80" customWidth="1"/>
    <col min="14846" max="14846" width="10" style="80" customWidth="1"/>
    <col min="14847" max="14847" width="11" style="80" customWidth="1"/>
    <col min="14848" max="14848" width="12.5703125" style="80" customWidth="1"/>
    <col min="14849" max="14849" width="15.42578125" style="80" bestFit="1" customWidth="1"/>
    <col min="14850" max="14850" width="10.28515625" style="80" customWidth="1"/>
    <col min="14851" max="14851" width="12.28515625" style="80" customWidth="1"/>
    <col min="14852" max="14852" width="8.140625" style="80" customWidth="1"/>
    <col min="14853" max="14853" width="12.140625" style="80" customWidth="1"/>
    <col min="14854" max="14854" width="11.5703125" style="80" bestFit="1" customWidth="1"/>
    <col min="14855" max="14855" width="20.7109375" style="80" customWidth="1"/>
    <col min="14856" max="14856" width="17" style="80" customWidth="1"/>
    <col min="14857" max="14859" width="12.85546875" style="80" customWidth="1"/>
    <col min="14860" max="15098" width="9.140625" style="80"/>
    <col min="15099" max="15099" width="33.85546875" style="80" customWidth="1"/>
    <col min="15100" max="15100" width="9.42578125" style="80" customWidth="1"/>
    <col min="15101" max="15101" width="12.85546875" style="80" customWidth="1"/>
    <col min="15102" max="15102" width="10" style="80" customWidth="1"/>
    <col min="15103" max="15103" width="11" style="80" customWidth="1"/>
    <col min="15104" max="15104" width="12.5703125" style="80" customWidth="1"/>
    <col min="15105" max="15105" width="15.42578125" style="80" bestFit="1" customWidth="1"/>
    <col min="15106" max="15106" width="10.28515625" style="80" customWidth="1"/>
    <col min="15107" max="15107" width="12.28515625" style="80" customWidth="1"/>
    <col min="15108" max="15108" width="8.140625" style="80" customWidth="1"/>
    <col min="15109" max="15109" width="12.140625" style="80" customWidth="1"/>
    <col min="15110" max="15110" width="11.5703125" style="80" bestFit="1" customWidth="1"/>
    <col min="15111" max="15111" width="20.7109375" style="80" customWidth="1"/>
    <col min="15112" max="15112" width="17" style="80" customWidth="1"/>
    <col min="15113" max="15115" width="12.85546875" style="80" customWidth="1"/>
    <col min="15116" max="15354" width="9.140625" style="80"/>
    <col min="15355" max="15355" width="33.85546875" style="80" customWidth="1"/>
    <col min="15356" max="15356" width="9.42578125" style="80" customWidth="1"/>
    <col min="15357" max="15357" width="12.85546875" style="80" customWidth="1"/>
    <col min="15358" max="15358" width="10" style="80" customWidth="1"/>
    <col min="15359" max="15359" width="11" style="80" customWidth="1"/>
    <col min="15360" max="15360" width="12.5703125" style="80" customWidth="1"/>
    <col min="15361" max="15361" width="15.42578125" style="80" bestFit="1" customWidth="1"/>
    <col min="15362" max="15362" width="10.28515625" style="80" customWidth="1"/>
    <col min="15363" max="15363" width="12.28515625" style="80" customWidth="1"/>
    <col min="15364" max="15364" width="8.140625" style="80" customWidth="1"/>
    <col min="15365" max="15365" width="12.140625" style="80" customWidth="1"/>
    <col min="15366" max="15366" width="11.5703125" style="80" bestFit="1" customWidth="1"/>
    <col min="15367" max="15367" width="20.7109375" style="80" customWidth="1"/>
    <col min="15368" max="15368" width="17" style="80" customWidth="1"/>
    <col min="15369" max="15371" width="12.85546875" style="80" customWidth="1"/>
    <col min="15372" max="15610" width="9.140625" style="80"/>
    <col min="15611" max="15611" width="33.85546875" style="80" customWidth="1"/>
    <col min="15612" max="15612" width="9.42578125" style="80" customWidth="1"/>
    <col min="15613" max="15613" width="12.85546875" style="80" customWidth="1"/>
    <col min="15614" max="15614" width="10" style="80" customWidth="1"/>
    <col min="15615" max="15615" width="11" style="80" customWidth="1"/>
    <col min="15616" max="15616" width="12.5703125" style="80" customWidth="1"/>
    <col min="15617" max="15617" width="15.42578125" style="80" bestFit="1" customWidth="1"/>
    <col min="15618" max="15618" width="10.28515625" style="80" customWidth="1"/>
    <col min="15619" max="15619" width="12.28515625" style="80" customWidth="1"/>
    <col min="15620" max="15620" width="8.140625" style="80" customWidth="1"/>
    <col min="15621" max="15621" width="12.140625" style="80" customWidth="1"/>
    <col min="15622" max="15622" width="11.5703125" style="80" bestFit="1" customWidth="1"/>
    <col min="15623" max="15623" width="20.7109375" style="80" customWidth="1"/>
    <col min="15624" max="15624" width="17" style="80" customWidth="1"/>
    <col min="15625" max="15627" width="12.85546875" style="80" customWidth="1"/>
    <col min="15628" max="15866" width="9.140625" style="80"/>
    <col min="15867" max="15867" width="33.85546875" style="80" customWidth="1"/>
    <col min="15868" max="15868" width="9.42578125" style="80" customWidth="1"/>
    <col min="15869" max="15869" width="12.85546875" style="80" customWidth="1"/>
    <col min="15870" max="15870" width="10" style="80" customWidth="1"/>
    <col min="15871" max="15871" width="11" style="80" customWidth="1"/>
    <col min="15872" max="15872" width="12.5703125" style="80" customWidth="1"/>
    <col min="15873" max="15873" width="15.42578125" style="80" bestFit="1" customWidth="1"/>
    <col min="15874" max="15874" width="10.28515625" style="80" customWidth="1"/>
    <col min="15875" max="15875" width="12.28515625" style="80" customWidth="1"/>
    <col min="15876" max="15876" width="8.140625" style="80" customWidth="1"/>
    <col min="15877" max="15877" width="12.140625" style="80" customWidth="1"/>
    <col min="15878" max="15878" width="11.5703125" style="80" bestFit="1" customWidth="1"/>
    <col min="15879" max="15879" width="20.7109375" style="80" customWidth="1"/>
    <col min="15880" max="15880" width="17" style="80" customWidth="1"/>
    <col min="15881" max="15883" width="12.85546875" style="80" customWidth="1"/>
    <col min="15884" max="16122" width="9.140625" style="80"/>
    <col min="16123" max="16123" width="33.85546875" style="80" customWidth="1"/>
    <col min="16124" max="16124" width="9.42578125" style="80" customWidth="1"/>
    <col min="16125" max="16125" width="12.85546875" style="80" customWidth="1"/>
    <col min="16126" max="16126" width="10" style="80" customWidth="1"/>
    <col min="16127" max="16127" width="11" style="80" customWidth="1"/>
    <col min="16128" max="16128" width="12.5703125" style="80" customWidth="1"/>
    <col min="16129" max="16129" width="15.42578125" style="80" bestFit="1" customWidth="1"/>
    <col min="16130" max="16130" width="10.28515625" style="80" customWidth="1"/>
    <col min="16131" max="16131" width="12.28515625" style="80" customWidth="1"/>
    <col min="16132" max="16132" width="8.140625" style="80" customWidth="1"/>
    <col min="16133" max="16133" width="12.140625" style="80" customWidth="1"/>
    <col min="16134" max="16134" width="11.5703125" style="80" bestFit="1" customWidth="1"/>
    <col min="16135" max="16135" width="20.7109375" style="80" customWidth="1"/>
    <col min="16136" max="16136" width="17" style="80" customWidth="1"/>
    <col min="16137" max="16139" width="12.85546875" style="80" customWidth="1"/>
    <col min="16140" max="16384" width="9.140625" style="80"/>
  </cols>
  <sheetData>
    <row r="1" spans="1:10" ht="30" customHeight="1">
      <c r="A1" s="163" t="s">
        <v>72</v>
      </c>
      <c r="B1" s="163"/>
      <c r="C1" s="163"/>
      <c r="D1" s="163"/>
      <c r="E1" s="163"/>
      <c r="F1" s="163"/>
      <c r="G1" s="163"/>
    </row>
    <row r="2" spans="1:10" ht="30" customHeight="1" thickBot="1">
      <c r="A2" s="169" t="s">
        <v>105</v>
      </c>
      <c r="B2" s="169"/>
      <c r="C2" s="169"/>
      <c r="D2" s="169"/>
      <c r="E2" s="169"/>
      <c r="F2" s="169"/>
      <c r="G2" s="169"/>
    </row>
    <row r="3" spans="1:10" s="85" customFormat="1" ht="24.75" customHeight="1">
      <c r="A3" s="83" t="s">
        <v>52</v>
      </c>
      <c r="B3" s="164" t="s">
        <v>53</v>
      </c>
      <c r="C3" s="165"/>
      <c r="D3" s="165"/>
      <c r="E3" s="166"/>
      <c r="F3" s="167" t="s">
        <v>54</v>
      </c>
      <c r="G3" s="168"/>
      <c r="H3" s="84"/>
    </row>
    <row r="4" spans="1:10" s="85" customFormat="1" ht="24.75" customHeight="1" thickBot="1">
      <c r="A4" s="86"/>
      <c r="B4" s="105" t="s">
        <v>1</v>
      </c>
      <c r="C4" s="106" t="s">
        <v>6</v>
      </c>
      <c r="D4" s="107" t="s">
        <v>7</v>
      </c>
      <c r="E4" s="108" t="s">
        <v>55</v>
      </c>
      <c r="F4" s="117" t="s">
        <v>1</v>
      </c>
      <c r="G4" s="118" t="s">
        <v>55</v>
      </c>
      <c r="H4" s="84"/>
    </row>
    <row r="5" spans="1:10" s="90" customFormat="1" ht="24.75" customHeight="1">
      <c r="A5" s="87" t="s">
        <v>56</v>
      </c>
      <c r="B5" s="109">
        <v>2</v>
      </c>
      <c r="C5" s="110">
        <v>2</v>
      </c>
      <c r="D5" s="111">
        <v>242</v>
      </c>
      <c r="E5" s="112">
        <v>85694210</v>
      </c>
      <c r="F5" s="119">
        <v>1</v>
      </c>
      <c r="G5" s="120">
        <v>10370000</v>
      </c>
      <c r="H5" s="88"/>
      <c r="I5" s="89"/>
    </row>
    <row r="6" spans="1:10" s="90" customFormat="1" ht="24.75" customHeight="1">
      <c r="A6" s="91" t="s">
        <v>57</v>
      </c>
      <c r="B6" s="109">
        <v>2</v>
      </c>
      <c r="C6" s="110">
        <v>2</v>
      </c>
      <c r="D6" s="111">
        <v>63</v>
      </c>
      <c r="E6" s="112">
        <v>19166400</v>
      </c>
      <c r="F6" s="119">
        <v>1</v>
      </c>
      <c r="G6" s="120">
        <v>2153200</v>
      </c>
      <c r="H6" s="92"/>
      <c r="I6" s="93"/>
    </row>
    <row r="7" spans="1:10" s="90" customFormat="1" ht="24.75" customHeight="1">
      <c r="A7" s="91" t="s">
        <v>58</v>
      </c>
      <c r="B7" s="109">
        <v>0</v>
      </c>
      <c r="C7" s="110">
        <v>0</v>
      </c>
      <c r="D7" s="111">
        <v>0</v>
      </c>
      <c r="E7" s="112">
        <v>0</v>
      </c>
      <c r="F7" s="119">
        <v>1</v>
      </c>
      <c r="G7" s="120">
        <v>1071000</v>
      </c>
      <c r="H7" s="92"/>
      <c r="I7" s="93"/>
    </row>
    <row r="8" spans="1:10" s="90" customFormat="1" ht="24.75" customHeight="1">
      <c r="A8" s="91" t="s">
        <v>59</v>
      </c>
      <c r="B8" s="109">
        <v>0</v>
      </c>
      <c r="C8" s="110">
        <v>0</v>
      </c>
      <c r="D8" s="111">
        <v>0</v>
      </c>
      <c r="E8" s="112">
        <v>0</v>
      </c>
      <c r="F8" s="119">
        <v>0</v>
      </c>
      <c r="G8" s="120">
        <v>0</v>
      </c>
      <c r="H8" s="92"/>
    </row>
    <row r="9" spans="1:10" s="90" customFormat="1" ht="24.75" customHeight="1">
      <c r="A9" s="91" t="s">
        <v>60</v>
      </c>
      <c r="B9" s="109">
        <v>1</v>
      </c>
      <c r="C9" s="110">
        <v>18</v>
      </c>
      <c r="D9" s="111">
        <v>131</v>
      </c>
      <c r="E9" s="112">
        <v>40277037</v>
      </c>
      <c r="F9" s="119">
        <v>0</v>
      </c>
      <c r="G9" s="120">
        <v>0</v>
      </c>
      <c r="H9" s="92"/>
    </row>
    <row r="10" spans="1:10" s="90" customFormat="1" ht="24.75" customHeight="1">
      <c r="A10" s="91" t="s">
        <v>61</v>
      </c>
      <c r="B10" s="109">
        <v>0</v>
      </c>
      <c r="C10" s="110">
        <v>0</v>
      </c>
      <c r="D10" s="111">
        <v>0</v>
      </c>
      <c r="E10" s="112">
        <v>0</v>
      </c>
      <c r="F10" s="119">
        <v>1</v>
      </c>
      <c r="G10" s="120">
        <v>4574880</v>
      </c>
      <c r="H10" s="92"/>
    </row>
    <row r="11" spans="1:10" s="90" customFormat="1" ht="24.75" customHeight="1" thickBot="1">
      <c r="A11" s="91" t="s">
        <v>62</v>
      </c>
      <c r="B11" s="109">
        <v>9</v>
      </c>
      <c r="C11" s="110">
        <v>10</v>
      </c>
      <c r="D11" s="111">
        <v>438</v>
      </c>
      <c r="E11" s="112">
        <v>204831175</v>
      </c>
      <c r="F11" s="119">
        <v>1</v>
      </c>
      <c r="G11" s="120">
        <v>10127733</v>
      </c>
      <c r="H11" s="92"/>
      <c r="I11" s="93"/>
      <c r="J11" s="92"/>
    </row>
    <row r="12" spans="1:10" s="85" customFormat="1" ht="24.75" customHeight="1" thickBot="1">
      <c r="A12" s="94" t="s">
        <v>2</v>
      </c>
      <c r="B12" s="113">
        <f>SUM(B5:B11)</f>
        <v>14</v>
      </c>
      <c r="C12" s="114">
        <f t="shared" ref="C12" si="0">SUM(C5:C11)</f>
        <v>32</v>
      </c>
      <c r="D12" s="115">
        <f>SUM(D5:D11)</f>
        <v>874</v>
      </c>
      <c r="E12" s="116">
        <f>SUM(E5:E11)</f>
        <v>349968822</v>
      </c>
      <c r="F12" s="121">
        <f>SUM(F5:F11)</f>
        <v>5</v>
      </c>
      <c r="G12" s="122">
        <f>SUM(G5:G11)</f>
        <v>28296813</v>
      </c>
      <c r="H12" s="84"/>
      <c r="I12" s="84"/>
    </row>
    <row r="13" spans="1:10" s="79" customFormat="1" ht="30" customHeight="1">
      <c r="A13" s="81"/>
      <c r="E13" s="238"/>
      <c r="F13" s="80"/>
      <c r="G13" s="239"/>
      <c r="I13" s="80"/>
    </row>
    <row r="14" spans="1:10" s="79" customFormat="1" ht="30" customHeight="1">
      <c r="A14" s="81"/>
      <c r="B14" s="82"/>
      <c r="D14" s="82"/>
      <c r="E14" s="82"/>
      <c r="F14" s="80"/>
      <c r="G14" s="160"/>
      <c r="I14" s="80"/>
    </row>
    <row r="15" spans="1:10" s="79" customFormat="1" ht="30" customHeight="1">
      <c r="A15" s="81"/>
      <c r="B15" s="82"/>
      <c r="C15" s="144"/>
      <c r="D15" s="144"/>
      <c r="E15" s="144"/>
      <c r="F15" s="80"/>
      <c r="G15" s="80"/>
      <c r="I15" s="80"/>
    </row>
    <row r="16" spans="1:10" s="79" customFormat="1" ht="30" customHeight="1">
      <c r="A16" s="81"/>
      <c r="B16" s="82"/>
      <c r="C16" s="82"/>
      <c r="D16" s="82"/>
      <c r="E16" s="80"/>
      <c r="F16" s="80"/>
      <c r="G16" s="80"/>
      <c r="I16" s="80"/>
    </row>
    <row r="17" spans="1:9" s="79" customFormat="1" ht="30" customHeight="1">
      <c r="A17" s="81"/>
      <c r="B17" s="82"/>
      <c r="C17" s="82"/>
      <c r="D17" s="82"/>
      <c r="E17" s="80"/>
      <c r="F17" s="80"/>
      <c r="G17" s="80"/>
      <c r="I17" s="80"/>
    </row>
    <row r="18" spans="1:9" s="79" customFormat="1" ht="30" customHeight="1">
      <c r="A18" s="81"/>
      <c r="B18" s="82"/>
      <c r="C18" s="82"/>
      <c r="D18" s="82"/>
      <c r="E18" s="80"/>
      <c r="F18" s="80"/>
      <c r="G18" s="80"/>
      <c r="I18" s="80"/>
    </row>
    <row r="19" spans="1:9" s="79" customFormat="1" ht="30" customHeight="1">
      <c r="A19" s="81"/>
      <c r="B19" s="82"/>
      <c r="C19" s="82"/>
      <c r="D19" s="82"/>
      <c r="E19" s="80"/>
      <c r="F19" s="80"/>
      <c r="G19" s="80"/>
      <c r="I19" s="80"/>
    </row>
    <row r="20" spans="1:9" s="79" customFormat="1" ht="30" customHeight="1">
      <c r="A20" s="81"/>
      <c r="B20" s="82"/>
      <c r="C20" s="82"/>
      <c r="D20" s="82"/>
      <c r="E20" s="80"/>
      <c r="F20" s="80"/>
      <c r="G20" s="80"/>
      <c r="I20" s="80"/>
    </row>
    <row r="21" spans="1:9" s="79" customFormat="1" ht="30" customHeight="1">
      <c r="A21" s="81"/>
      <c r="B21" s="82"/>
      <c r="C21" s="82"/>
      <c r="D21" s="82"/>
      <c r="E21" s="80"/>
      <c r="F21" s="80"/>
      <c r="G21" s="80"/>
      <c r="I21" s="80"/>
    </row>
    <row r="22" spans="1:9" s="79" customFormat="1" ht="30" customHeight="1">
      <c r="A22" s="81"/>
      <c r="B22" s="82"/>
      <c r="C22" s="82"/>
      <c r="D22" s="82"/>
      <c r="E22" s="80"/>
      <c r="F22" s="80"/>
      <c r="G22" s="80"/>
      <c r="I22" s="80"/>
    </row>
    <row r="23" spans="1:9" s="79" customFormat="1" ht="30" customHeight="1">
      <c r="A23" s="81"/>
      <c r="B23" s="82"/>
      <c r="C23" s="82"/>
      <c r="D23" s="82"/>
      <c r="E23" s="80"/>
      <c r="F23" s="80"/>
      <c r="G23" s="80"/>
      <c r="I23" s="80"/>
    </row>
    <row r="24" spans="1:9" s="79" customFormat="1" ht="30" customHeight="1">
      <c r="A24" s="81"/>
      <c r="B24" s="82"/>
      <c r="C24" s="82"/>
      <c r="D24" s="82"/>
      <c r="E24" s="80"/>
      <c r="F24" s="80"/>
      <c r="G24" s="80"/>
      <c r="I24" s="80"/>
    </row>
    <row r="25" spans="1:9" s="79" customFormat="1" ht="30" customHeight="1">
      <c r="A25" s="81"/>
      <c r="B25" s="82"/>
      <c r="C25" s="82"/>
      <c r="D25" s="82"/>
      <c r="E25" s="80"/>
      <c r="F25" s="80"/>
      <c r="G25" s="80"/>
      <c r="I25" s="80"/>
    </row>
    <row r="26" spans="1:9" s="79" customFormat="1" ht="30" customHeight="1">
      <c r="A26" s="81"/>
      <c r="B26" s="82"/>
      <c r="C26" s="82"/>
      <c r="D26" s="82"/>
      <c r="E26" s="80"/>
      <c r="F26" s="80"/>
      <c r="G26" s="80"/>
      <c r="I26" s="80"/>
    </row>
    <row r="27" spans="1:9" s="79" customFormat="1" ht="30" customHeight="1">
      <c r="A27" s="81"/>
      <c r="B27" s="82"/>
      <c r="C27" s="82"/>
      <c r="D27" s="82"/>
      <c r="E27" s="80"/>
      <c r="F27" s="80"/>
      <c r="G27" s="80"/>
      <c r="I27" s="80"/>
    </row>
    <row r="28" spans="1:9" s="79" customFormat="1" ht="30" customHeight="1">
      <c r="A28" s="81"/>
      <c r="B28" s="82"/>
      <c r="C28" s="82"/>
      <c r="D28" s="82"/>
      <c r="E28" s="80"/>
      <c r="F28" s="80"/>
      <c r="G28" s="80"/>
      <c r="I28" s="80"/>
    </row>
    <row r="29" spans="1:9" s="79" customFormat="1" ht="30" customHeight="1">
      <c r="A29" s="81"/>
      <c r="B29" s="82"/>
      <c r="C29" s="82"/>
      <c r="D29" s="82"/>
      <c r="E29" s="80"/>
      <c r="F29" s="80"/>
      <c r="G29" s="80"/>
      <c r="I29" s="80"/>
    </row>
    <row r="30" spans="1:9" s="79" customFormat="1" ht="30" customHeight="1">
      <c r="A30" s="81"/>
      <c r="B30" s="82"/>
      <c r="C30" s="82"/>
      <c r="D30" s="82"/>
      <c r="E30" s="80"/>
      <c r="F30" s="80"/>
      <c r="G30" s="80"/>
      <c r="I30" s="80"/>
    </row>
    <row r="31" spans="1:9" s="79" customFormat="1" ht="30" customHeight="1">
      <c r="A31" s="81"/>
      <c r="B31" s="82"/>
      <c r="C31" s="82"/>
      <c r="D31" s="82"/>
      <c r="E31" s="80"/>
      <c r="F31" s="80"/>
      <c r="G31" s="80"/>
      <c r="I31" s="80"/>
    </row>
    <row r="32" spans="1:9" s="79" customFormat="1" ht="30" customHeight="1">
      <c r="A32" s="81"/>
      <c r="B32" s="82"/>
      <c r="C32" s="82"/>
      <c r="D32" s="82"/>
      <c r="E32" s="80"/>
      <c r="F32" s="80"/>
      <c r="G32" s="80"/>
      <c r="I32" s="80"/>
    </row>
    <row r="33" spans="1:9" s="79" customFormat="1" ht="30" customHeight="1">
      <c r="A33" s="81"/>
      <c r="B33" s="82"/>
      <c r="C33" s="82"/>
      <c r="D33" s="82"/>
      <c r="E33" s="80"/>
      <c r="F33" s="80"/>
      <c r="G33" s="80"/>
      <c r="I33" s="80"/>
    </row>
    <row r="34" spans="1:9" s="79" customFormat="1" ht="30" customHeight="1">
      <c r="A34" s="81"/>
      <c r="B34" s="82"/>
      <c r="C34" s="82"/>
      <c r="D34" s="82"/>
      <c r="E34" s="80"/>
      <c r="F34" s="80"/>
      <c r="G34" s="80"/>
      <c r="I34" s="80"/>
    </row>
    <row r="35" spans="1:9" s="79" customFormat="1" ht="30" customHeight="1">
      <c r="A35" s="81"/>
      <c r="B35" s="82"/>
      <c r="C35" s="82"/>
      <c r="D35" s="82"/>
      <c r="E35" s="80"/>
      <c r="F35" s="80"/>
      <c r="G35" s="80"/>
      <c r="I35" s="80"/>
    </row>
    <row r="36" spans="1:9" s="79" customFormat="1" ht="30" customHeight="1">
      <c r="A36" s="81"/>
      <c r="B36" s="82"/>
      <c r="C36" s="82"/>
      <c r="D36" s="82"/>
      <c r="E36" s="80"/>
      <c r="F36" s="80"/>
      <c r="G36" s="80"/>
      <c r="I36" s="80"/>
    </row>
    <row r="37" spans="1:9" s="79" customFormat="1" ht="30" customHeight="1">
      <c r="A37" s="81"/>
      <c r="B37" s="82"/>
      <c r="C37" s="82"/>
      <c r="D37" s="82"/>
      <c r="E37" s="80"/>
      <c r="F37" s="80"/>
      <c r="G37" s="80"/>
      <c r="I37" s="80"/>
    </row>
    <row r="38" spans="1:9" s="79" customFormat="1" ht="30" customHeight="1">
      <c r="A38" s="81"/>
      <c r="B38" s="82"/>
      <c r="C38" s="82"/>
      <c r="D38" s="82"/>
      <c r="E38" s="80"/>
      <c r="F38" s="80"/>
      <c r="G38" s="80"/>
      <c r="I38" s="80"/>
    </row>
    <row r="39" spans="1:9" s="79" customFormat="1" ht="30" customHeight="1">
      <c r="A39" s="81"/>
      <c r="B39" s="82"/>
      <c r="C39" s="82"/>
      <c r="D39" s="82"/>
      <c r="E39" s="80"/>
      <c r="F39" s="80"/>
      <c r="G39" s="80"/>
      <c r="I39" s="80"/>
    </row>
    <row r="40" spans="1:9" s="79" customFormat="1" ht="30" customHeight="1">
      <c r="A40" s="81"/>
      <c r="B40" s="82"/>
      <c r="C40" s="82"/>
      <c r="D40" s="82"/>
      <c r="E40" s="80"/>
      <c r="F40" s="80"/>
      <c r="G40" s="80"/>
      <c r="I40" s="80"/>
    </row>
    <row r="41" spans="1:9" s="79" customFormat="1" ht="30" customHeight="1">
      <c r="A41" s="81"/>
      <c r="B41" s="82"/>
      <c r="C41" s="82"/>
      <c r="D41" s="82"/>
      <c r="E41" s="80"/>
      <c r="F41" s="80"/>
      <c r="G41" s="80"/>
      <c r="I41" s="80"/>
    </row>
    <row r="42" spans="1:9" s="79" customFormat="1" ht="30" customHeight="1">
      <c r="A42" s="81"/>
      <c r="B42" s="82"/>
      <c r="C42" s="82"/>
      <c r="D42" s="82"/>
      <c r="E42" s="80"/>
      <c r="F42" s="80"/>
      <c r="G42" s="80"/>
      <c r="I42" s="80"/>
    </row>
    <row r="43" spans="1:9" s="79" customFormat="1" ht="30" customHeight="1">
      <c r="A43" s="81"/>
      <c r="B43" s="82"/>
      <c r="C43" s="82"/>
      <c r="D43" s="82"/>
      <c r="E43" s="80"/>
      <c r="F43" s="80"/>
      <c r="G43" s="80"/>
      <c r="I43" s="80"/>
    </row>
    <row r="44" spans="1:9" s="79" customFormat="1" ht="30" customHeight="1">
      <c r="A44" s="81"/>
      <c r="B44" s="82"/>
      <c r="C44" s="82"/>
      <c r="D44" s="82"/>
      <c r="E44" s="80"/>
      <c r="F44" s="80"/>
      <c r="G44" s="80"/>
      <c r="I44" s="80"/>
    </row>
    <row r="45" spans="1:9" s="79" customFormat="1" ht="30" customHeight="1">
      <c r="A45" s="81"/>
      <c r="B45" s="82"/>
      <c r="C45" s="82"/>
      <c r="D45" s="82"/>
      <c r="E45" s="80"/>
      <c r="F45" s="80"/>
      <c r="G45" s="80"/>
      <c r="I45" s="80"/>
    </row>
    <row r="46" spans="1:9" s="79" customFormat="1" ht="30" customHeight="1">
      <c r="A46" s="81"/>
      <c r="B46" s="82"/>
      <c r="C46" s="82"/>
      <c r="D46" s="82"/>
      <c r="E46" s="80"/>
      <c r="F46" s="80"/>
      <c r="G46" s="80"/>
      <c r="I46" s="80"/>
    </row>
    <row r="47" spans="1:9" s="79" customFormat="1" ht="30" customHeight="1">
      <c r="A47" s="81"/>
      <c r="B47" s="82"/>
      <c r="C47" s="82"/>
      <c r="D47" s="82"/>
      <c r="E47" s="80"/>
      <c r="F47" s="80"/>
      <c r="G47" s="80"/>
      <c r="I47" s="80"/>
    </row>
    <row r="48" spans="1:9" s="79" customFormat="1" ht="30" customHeight="1">
      <c r="A48" s="81"/>
      <c r="B48" s="82"/>
      <c r="C48" s="82"/>
      <c r="D48" s="82"/>
      <c r="E48" s="80"/>
      <c r="F48" s="80"/>
      <c r="G48" s="80"/>
      <c r="I48" s="80"/>
    </row>
    <row r="49" spans="1:9" s="79" customFormat="1" ht="30" customHeight="1">
      <c r="A49" s="81"/>
      <c r="B49" s="82"/>
      <c r="C49" s="82"/>
      <c r="D49" s="82"/>
      <c r="E49" s="80"/>
      <c r="F49" s="80"/>
      <c r="G49" s="80"/>
      <c r="I49" s="80"/>
    </row>
    <row r="50" spans="1:9" s="79" customFormat="1" ht="30" customHeight="1">
      <c r="A50" s="81"/>
      <c r="B50" s="82"/>
      <c r="C50" s="82"/>
      <c r="D50" s="82"/>
      <c r="E50" s="80"/>
      <c r="F50" s="80"/>
      <c r="G50" s="80"/>
      <c r="I50" s="80"/>
    </row>
    <row r="51" spans="1:9" s="79" customFormat="1" ht="30" customHeight="1">
      <c r="A51" s="81"/>
      <c r="B51" s="82"/>
      <c r="C51" s="82"/>
      <c r="D51" s="82"/>
      <c r="E51" s="80"/>
      <c r="F51" s="80"/>
      <c r="G51" s="80"/>
      <c r="I51" s="80"/>
    </row>
    <row r="52" spans="1:9" s="79" customFormat="1" ht="30" customHeight="1">
      <c r="A52" s="81"/>
      <c r="B52" s="82"/>
      <c r="C52" s="82"/>
      <c r="D52" s="82"/>
      <c r="E52" s="80"/>
      <c r="F52" s="80"/>
      <c r="G52" s="80"/>
      <c r="I52" s="80"/>
    </row>
    <row r="53" spans="1:9" s="79" customFormat="1" ht="30" customHeight="1">
      <c r="A53" s="81"/>
      <c r="B53" s="82"/>
      <c r="C53" s="82"/>
      <c r="D53" s="82"/>
      <c r="E53" s="80"/>
      <c r="F53" s="80"/>
      <c r="G53" s="80"/>
      <c r="I53" s="80"/>
    </row>
    <row r="54" spans="1:9" s="79" customFormat="1" ht="30" customHeight="1">
      <c r="A54" s="81"/>
      <c r="B54" s="82"/>
      <c r="C54" s="82"/>
      <c r="D54" s="82"/>
      <c r="E54" s="80"/>
      <c r="F54" s="80"/>
      <c r="G54" s="80"/>
      <c r="I54" s="80"/>
    </row>
    <row r="55" spans="1:9" s="79" customFormat="1" ht="30" customHeight="1">
      <c r="A55" s="81"/>
      <c r="B55" s="82"/>
      <c r="C55" s="82"/>
      <c r="D55" s="82"/>
      <c r="E55" s="80"/>
      <c r="F55" s="80"/>
      <c r="G55" s="80"/>
      <c r="I55" s="80"/>
    </row>
    <row r="56" spans="1:9" s="79" customFormat="1" ht="30" customHeight="1">
      <c r="A56" s="81"/>
      <c r="B56" s="82"/>
      <c r="C56" s="82"/>
      <c r="D56" s="82"/>
      <c r="E56" s="80"/>
      <c r="F56" s="80"/>
      <c r="G56" s="80"/>
      <c r="I56" s="80"/>
    </row>
    <row r="57" spans="1:9" s="79" customFormat="1" ht="30" customHeight="1">
      <c r="A57" s="81"/>
      <c r="B57" s="82"/>
      <c r="C57" s="82"/>
      <c r="D57" s="82"/>
      <c r="E57" s="80"/>
      <c r="F57" s="80"/>
      <c r="G57" s="80"/>
      <c r="I57" s="80"/>
    </row>
    <row r="58" spans="1:9" s="79" customFormat="1" ht="30" customHeight="1">
      <c r="A58" s="81"/>
      <c r="B58" s="82"/>
      <c r="C58" s="82"/>
      <c r="D58" s="82"/>
      <c r="E58" s="80"/>
      <c r="F58" s="80"/>
      <c r="G58" s="80"/>
      <c r="I58" s="80"/>
    </row>
    <row r="59" spans="1:9" s="79" customFormat="1" ht="30" customHeight="1">
      <c r="A59" s="81"/>
      <c r="B59" s="82"/>
      <c r="C59" s="82"/>
      <c r="D59" s="82"/>
      <c r="E59" s="80"/>
      <c r="F59" s="80"/>
      <c r="G59" s="80"/>
      <c r="I59" s="80"/>
    </row>
    <row r="60" spans="1:9" s="79" customFormat="1" ht="30" customHeight="1">
      <c r="A60" s="81"/>
      <c r="B60" s="82"/>
      <c r="C60" s="82"/>
      <c r="D60" s="82"/>
      <c r="E60" s="80"/>
      <c r="F60" s="80"/>
      <c r="G60" s="80"/>
      <c r="I60" s="80"/>
    </row>
    <row r="61" spans="1:9" s="79" customFormat="1" ht="30" customHeight="1">
      <c r="A61" s="81"/>
      <c r="B61" s="82"/>
      <c r="C61" s="82"/>
      <c r="D61" s="82"/>
      <c r="E61" s="80"/>
      <c r="F61" s="80"/>
      <c r="G61" s="80"/>
      <c r="I61" s="80"/>
    </row>
    <row r="62" spans="1:9" s="79" customFormat="1" ht="30" customHeight="1">
      <c r="A62" s="81"/>
      <c r="B62" s="82"/>
      <c r="C62" s="82"/>
      <c r="D62" s="82"/>
      <c r="E62" s="80"/>
      <c r="F62" s="80"/>
      <c r="G62" s="80"/>
      <c r="I62" s="80"/>
    </row>
    <row r="63" spans="1:9" s="79" customFormat="1" ht="30" customHeight="1">
      <c r="A63" s="81"/>
      <c r="B63" s="82"/>
      <c r="C63" s="82"/>
      <c r="D63" s="82"/>
      <c r="E63" s="80"/>
      <c r="F63" s="80"/>
      <c r="G63" s="80"/>
      <c r="I63" s="80"/>
    </row>
    <row r="64" spans="1:9" s="79" customFormat="1" ht="30" customHeight="1">
      <c r="A64" s="81"/>
      <c r="B64" s="82"/>
      <c r="C64" s="82"/>
      <c r="D64" s="82"/>
      <c r="E64" s="80"/>
      <c r="F64" s="80"/>
      <c r="G64" s="80"/>
      <c r="I64" s="80"/>
    </row>
    <row r="65" spans="1:9" s="79" customFormat="1" ht="30" customHeight="1">
      <c r="A65" s="81"/>
      <c r="B65" s="82"/>
      <c r="C65" s="82"/>
      <c r="D65" s="82"/>
      <c r="E65" s="80"/>
      <c r="F65" s="80"/>
      <c r="G65" s="80"/>
      <c r="I65" s="80"/>
    </row>
    <row r="66" spans="1:9" s="79" customFormat="1" ht="30" customHeight="1">
      <c r="A66" s="81"/>
      <c r="B66" s="82"/>
      <c r="C66" s="82"/>
      <c r="D66" s="82"/>
      <c r="E66" s="80"/>
      <c r="F66" s="80"/>
      <c r="G66" s="80"/>
      <c r="I66" s="80"/>
    </row>
    <row r="67" spans="1:9" s="79" customFormat="1" ht="30" customHeight="1">
      <c r="A67" s="81"/>
      <c r="B67" s="82"/>
      <c r="C67" s="82"/>
      <c r="D67" s="82"/>
      <c r="E67" s="80"/>
      <c r="F67" s="80"/>
      <c r="G67" s="80"/>
      <c r="I67" s="80"/>
    </row>
    <row r="68" spans="1:9" s="79" customFormat="1" ht="30" customHeight="1">
      <c r="A68" s="81"/>
      <c r="B68" s="82"/>
      <c r="C68" s="82"/>
      <c r="D68" s="82"/>
      <c r="E68" s="80"/>
      <c r="F68" s="80"/>
      <c r="G68" s="80"/>
      <c r="I68" s="80"/>
    </row>
    <row r="69" spans="1:9" s="79" customFormat="1" ht="30" customHeight="1">
      <c r="A69" s="81"/>
      <c r="B69" s="82"/>
      <c r="C69" s="82"/>
      <c r="D69" s="82"/>
      <c r="E69" s="80"/>
      <c r="F69" s="80"/>
      <c r="G69" s="80"/>
      <c r="I69" s="80"/>
    </row>
    <row r="70" spans="1:9" s="79" customFormat="1" ht="30" customHeight="1">
      <c r="A70" s="81"/>
      <c r="B70" s="82"/>
      <c r="C70" s="82"/>
      <c r="D70" s="82"/>
      <c r="E70" s="80"/>
      <c r="F70" s="80"/>
      <c r="G70" s="80"/>
      <c r="I70" s="80"/>
    </row>
    <row r="71" spans="1:9" s="79" customFormat="1" ht="30" customHeight="1">
      <c r="A71" s="81"/>
      <c r="B71" s="82"/>
      <c r="C71" s="82"/>
      <c r="D71" s="82"/>
      <c r="E71" s="80"/>
      <c r="F71" s="80"/>
      <c r="G71" s="80"/>
      <c r="I71" s="80"/>
    </row>
    <row r="72" spans="1:9" s="79" customFormat="1" ht="30" customHeight="1">
      <c r="A72" s="81"/>
      <c r="B72" s="82"/>
      <c r="C72" s="82"/>
      <c r="D72" s="82"/>
      <c r="E72" s="80"/>
      <c r="F72" s="80"/>
      <c r="G72" s="80"/>
      <c r="I72" s="80"/>
    </row>
    <row r="73" spans="1:9" s="79" customFormat="1" ht="30" customHeight="1">
      <c r="A73" s="81"/>
      <c r="B73" s="82"/>
      <c r="C73" s="82"/>
      <c r="D73" s="82"/>
      <c r="E73" s="80"/>
      <c r="F73" s="80"/>
      <c r="G73" s="80"/>
      <c r="I73" s="80"/>
    </row>
    <row r="74" spans="1:9" s="79" customFormat="1" ht="30" customHeight="1">
      <c r="A74" s="81"/>
      <c r="B74" s="82"/>
      <c r="C74" s="82"/>
      <c r="D74" s="82"/>
      <c r="E74" s="80"/>
      <c r="F74" s="80"/>
      <c r="G74" s="80"/>
      <c r="I74" s="80"/>
    </row>
    <row r="75" spans="1:9" s="79" customFormat="1" ht="30" customHeight="1">
      <c r="A75" s="81"/>
      <c r="B75" s="82"/>
      <c r="C75" s="82"/>
      <c r="D75" s="82"/>
      <c r="E75" s="80"/>
      <c r="F75" s="80"/>
      <c r="G75" s="80"/>
      <c r="I75" s="80"/>
    </row>
    <row r="76" spans="1:9" s="79" customFormat="1" ht="30" customHeight="1">
      <c r="A76" s="81"/>
      <c r="B76" s="82"/>
      <c r="C76" s="82"/>
      <c r="D76" s="82"/>
      <c r="E76" s="80"/>
      <c r="F76" s="80"/>
      <c r="G76" s="80"/>
      <c r="I76" s="80"/>
    </row>
    <row r="77" spans="1:9" s="79" customFormat="1" ht="30" customHeight="1">
      <c r="A77" s="81"/>
      <c r="B77" s="82"/>
      <c r="C77" s="82"/>
      <c r="D77" s="82"/>
      <c r="E77" s="80"/>
      <c r="F77" s="80"/>
      <c r="G77" s="80"/>
      <c r="I77" s="80"/>
    </row>
    <row r="78" spans="1:9" s="79" customFormat="1" ht="30" customHeight="1">
      <c r="A78" s="81"/>
      <c r="B78" s="82"/>
      <c r="C78" s="82"/>
      <c r="D78" s="82"/>
      <c r="E78" s="80"/>
      <c r="F78" s="80"/>
      <c r="G78" s="80"/>
      <c r="I78" s="80"/>
    </row>
    <row r="79" spans="1:9" s="79" customFormat="1" ht="30" customHeight="1">
      <c r="A79" s="81"/>
      <c r="B79" s="82"/>
      <c r="C79" s="82"/>
      <c r="D79" s="82"/>
      <c r="E79" s="80"/>
      <c r="F79" s="80"/>
      <c r="G79" s="80"/>
      <c r="I79" s="80"/>
    </row>
    <row r="80" spans="1:9" s="79" customFormat="1" ht="30" customHeight="1">
      <c r="A80" s="81"/>
      <c r="B80" s="82"/>
      <c r="C80" s="82"/>
      <c r="D80" s="82"/>
      <c r="E80" s="80"/>
      <c r="F80" s="80"/>
      <c r="G80" s="80"/>
      <c r="I80" s="80"/>
    </row>
    <row r="81" spans="1:9" s="79" customFormat="1" ht="30" customHeight="1">
      <c r="A81" s="81"/>
      <c r="B81" s="82"/>
      <c r="C81" s="82"/>
      <c r="D81" s="82"/>
      <c r="E81" s="80"/>
      <c r="F81" s="80"/>
      <c r="G81" s="80"/>
      <c r="I81" s="80"/>
    </row>
    <row r="82" spans="1:9" s="79" customFormat="1" ht="30" customHeight="1">
      <c r="A82" s="81"/>
      <c r="B82" s="82"/>
      <c r="C82" s="82"/>
      <c r="D82" s="82"/>
      <c r="E82" s="80"/>
      <c r="F82" s="80"/>
      <c r="G82" s="80"/>
      <c r="I82" s="80"/>
    </row>
    <row r="83" spans="1:9" s="79" customFormat="1" ht="30" customHeight="1">
      <c r="A83" s="81"/>
      <c r="B83" s="82"/>
      <c r="C83" s="82"/>
      <c r="D83" s="82"/>
      <c r="E83" s="80"/>
      <c r="F83" s="80"/>
      <c r="G83" s="80"/>
      <c r="I83" s="80"/>
    </row>
    <row r="84" spans="1:9" s="79" customFormat="1" ht="30" customHeight="1">
      <c r="A84" s="81"/>
      <c r="B84" s="82"/>
      <c r="C84" s="82"/>
      <c r="D84" s="82"/>
      <c r="E84" s="80"/>
      <c r="F84" s="80"/>
      <c r="G84" s="80"/>
      <c r="I84" s="80"/>
    </row>
    <row r="85" spans="1:9" s="79" customFormat="1" ht="30" customHeight="1">
      <c r="A85" s="81"/>
      <c r="B85" s="82"/>
      <c r="C85" s="82"/>
      <c r="D85" s="82"/>
      <c r="E85" s="80"/>
      <c r="F85" s="80"/>
      <c r="G85" s="80"/>
      <c r="I85" s="80"/>
    </row>
    <row r="86" spans="1:9" s="79" customFormat="1" ht="30" customHeight="1">
      <c r="A86" s="81"/>
      <c r="B86" s="82"/>
      <c r="C86" s="82"/>
      <c r="D86" s="82"/>
      <c r="E86" s="80"/>
      <c r="F86" s="80"/>
      <c r="G86" s="80"/>
      <c r="I86" s="80"/>
    </row>
    <row r="87" spans="1:9" s="79" customFormat="1" ht="30" customHeight="1">
      <c r="A87" s="81"/>
      <c r="B87" s="82"/>
      <c r="C87" s="82"/>
      <c r="D87" s="82"/>
      <c r="E87" s="80"/>
      <c r="F87" s="80"/>
      <c r="G87" s="80"/>
      <c r="I87" s="80"/>
    </row>
    <row r="88" spans="1:9" s="79" customFormat="1" ht="30" customHeight="1">
      <c r="A88" s="81"/>
      <c r="B88" s="82"/>
      <c r="C88" s="82"/>
      <c r="D88" s="82"/>
      <c r="E88" s="80"/>
      <c r="F88" s="80"/>
      <c r="G88" s="80"/>
      <c r="I88" s="80"/>
    </row>
    <row r="89" spans="1:9" s="79" customFormat="1" ht="30" customHeight="1">
      <c r="A89" s="81"/>
      <c r="B89" s="82"/>
      <c r="C89" s="82"/>
      <c r="D89" s="82"/>
      <c r="E89" s="80"/>
      <c r="F89" s="80"/>
      <c r="G89" s="80"/>
      <c r="I89" s="80"/>
    </row>
    <row r="90" spans="1:9" s="79" customFormat="1" ht="30" customHeight="1">
      <c r="A90" s="81"/>
      <c r="B90" s="82"/>
      <c r="C90" s="82"/>
      <c r="D90" s="82"/>
      <c r="E90" s="80"/>
      <c r="F90" s="80"/>
      <c r="G90" s="80"/>
      <c r="I90" s="80"/>
    </row>
    <row r="91" spans="1:9" s="79" customFormat="1" ht="30" customHeight="1">
      <c r="A91" s="81"/>
      <c r="B91" s="82"/>
      <c r="C91" s="82"/>
      <c r="D91" s="82"/>
      <c r="E91" s="80"/>
      <c r="F91" s="80"/>
      <c r="G91" s="80"/>
      <c r="I91" s="80"/>
    </row>
    <row r="92" spans="1:9" s="79" customFormat="1" ht="30" customHeight="1">
      <c r="A92" s="81"/>
      <c r="B92" s="82"/>
      <c r="C92" s="82"/>
      <c r="D92" s="82"/>
      <c r="E92" s="80"/>
      <c r="F92" s="80"/>
      <c r="G92" s="80"/>
      <c r="I92" s="80"/>
    </row>
    <row r="93" spans="1:9" s="79" customFormat="1" ht="30" customHeight="1">
      <c r="A93" s="81"/>
      <c r="B93" s="82"/>
      <c r="C93" s="82"/>
      <c r="D93" s="82"/>
      <c r="E93" s="80"/>
      <c r="F93" s="80"/>
      <c r="G93" s="80"/>
      <c r="I93" s="80"/>
    </row>
    <row r="94" spans="1:9" s="79" customFormat="1" ht="30" customHeight="1">
      <c r="A94" s="81"/>
      <c r="B94" s="82"/>
      <c r="C94" s="82"/>
      <c r="D94" s="82"/>
      <c r="E94" s="80"/>
      <c r="F94" s="80"/>
      <c r="G94" s="80"/>
      <c r="I94" s="80"/>
    </row>
    <row r="95" spans="1:9" s="79" customFormat="1" ht="30" customHeight="1">
      <c r="A95" s="81"/>
      <c r="B95" s="82"/>
      <c r="C95" s="82"/>
      <c r="D95" s="82"/>
      <c r="E95" s="80"/>
      <c r="F95" s="80"/>
      <c r="G95" s="80"/>
      <c r="I95" s="80"/>
    </row>
    <row r="96" spans="1:9" s="79" customFormat="1" ht="30" customHeight="1">
      <c r="A96" s="81"/>
      <c r="B96" s="82"/>
      <c r="C96" s="82"/>
      <c r="D96" s="82"/>
      <c r="E96" s="80"/>
      <c r="F96" s="80"/>
      <c r="G96" s="80"/>
      <c r="I96" s="80"/>
    </row>
    <row r="97" spans="1:9" s="79" customFormat="1" ht="30" customHeight="1">
      <c r="A97" s="81"/>
      <c r="B97" s="82"/>
      <c r="C97" s="82"/>
      <c r="D97" s="82"/>
      <c r="E97" s="80"/>
      <c r="F97" s="80"/>
      <c r="G97" s="80"/>
      <c r="I97" s="80"/>
    </row>
    <row r="98" spans="1:9" s="79" customFormat="1" ht="30" customHeight="1">
      <c r="A98" s="81"/>
      <c r="B98" s="82"/>
      <c r="C98" s="82"/>
      <c r="D98" s="82"/>
      <c r="E98" s="80"/>
      <c r="F98" s="80"/>
      <c r="G98" s="80"/>
      <c r="I98" s="80"/>
    </row>
    <row r="99" spans="1:9" s="79" customFormat="1" ht="30" customHeight="1">
      <c r="A99" s="81"/>
      <c r="B99" s="82"/>
      <c r="C99" s="82"/>
      <c r="D99" s="82"/>
      <c r="E99" s="80"/>
      <c r="F99" s="80"/>
      <c r="G99" s="80"/>
      <c r="I99" s="80"/>
    </row>
    <row r="100" spans="1:9" s="79" customFormat="1" ht="30" customHeight="1">
      <c r="A100" s="81"/>
      <c r="B100" s="82"/>
      <c r="C100" s="82"/>
      <c r="D100" s="82"/>
      <c r="E100" s="80"/>
      <c r="F100" s="80"/>
      <c r="G100" s="80"/>
      <c r="I100" s="80"/>
    </row>
    <row r="101" spans="1:9" s="79" customFormat="1" ht="30" customHeight="1">
      <c r="A101" s="81"/>
      <c r="B101" s="82"/>
      <c r="C101" s="82"/>
      <c r="D101" s="82"/>
      <c r="E101" s="80"/>
      <c r="F101" s="80"/>
      <c r="G101" s="80"/>
      <c r="I101" s="80"/>
    </row>
    <row r="102" spans="1:9" s="79" customFormat="1" ht="30" customHeight="1">
      <c r="A102" s="81"/>
      <c r="B102" s="82"/>
      <c r="C102" s="82"/>
      <c r="D102" s="82"/>
      <c r="E102" s="80"/>
      <c r="F102" s="80"/>
      <c r="G102" s="80"/>
      <c r="I102" s="80"/>
    </row>
    <row r="103" spans="1:9" s="79" customFormat="1" ht="30" customHeight="1">
      <c r="A103" s="81"/>
      <c r="B103" s="82"/>
      <c r="C103" s="82"/>
      <c r="D103" s="82"/>
      <c r="E103" s="80"/>
      <c r="F103" s="80"/>
      <c r="G103" s="80"/>
      <c r="I103" s="80"/>
    </row>
    <row r="104" spans="1:9" s="79" customFormat="1" ht="30" customHeight="1">
      <c r="A104" s="81"/>
      <c r="B104" s="82"/>
      <c r="C104" s="82"/>
      <c r="D104" s="82"/>
      <c r="E104" s="80"/>
      <c r="F104" s="80"/>
      <c r="G104" s="80"/>
      <c r="I104" s="80"/>
    </row>
    <row r="105" spans="1:9" s="79" customFormat="1" ht="30" customHeight="1">
      <c r="A105" s="81"/>
      <c r="B105" s="82"/>
      <c r="C105" s="82"/>
      <c r="D105" s="82"/>
      <c r="E105" s="80"/>
      <c r="F105" s="80"/>
      <c r="G105" s="80"/>
      <c r="I105" s="80"/>
    </row>
    <row r="106" spans="1:9" s="79" customFormat="1" ht="30" customHeight="1">
      <c r="A106" s="81"/>
      <c r="B106" s="82"/>
      <c r="C106" s="82"/>
      <c r="D106" s="82"/>
      <c r="E106" s="80"/>
      <c r="F106" s="80"/>
      <c r="G106" s="80"/>
      <c r="I106" s="80"/>
    </row>
    <row r="107" spans="1:9" s="79" customFormat="1" ht="30" customHeight="1">
      <c r="A107" s="81"/>
      <c r="B107" s="82"/>
      <c r="C107" s="82"/>
      <c r="D107" s="82"/>
      <c r="E107" s="80"/>
      <c r="F107" s="80"/>
      <c r="G107" s="80"/>
      <c r="I107" s="80"/>
    </row>
    <row r="108" spans="1:9" s="79" customFormat="1" ht="30" customHeight="1">
      <c r="A108" s="81"/>
      <c r="B108" s="82"/>
      <c r="C108" s="82"/>
      <c r="D108" s="82"/>
      <c r="E108" s="80"/>
      <c r="F108" s="80"/>
      <c r="G108" s="80"/>
      <c r="I108" s="80"/>
    </row>
    <row r="109" spans="1:9" s="79" customFormat="1" ht="30" customHeight="1">
      <c r="A109" s="81"/>
      <c r="B109" s="82"/>
      <c r="C109" s="82"/>
      <c r="D109" s="82"/>
      <c r="E109" s="80"/>
      <c r="F109" s="80"/>
      <c r="G109" s="80"/>
      <c r="I109" s="80"/>
    </row>
    <row r="110" spans="1:9" s="79" customFormat="1" ht="30" customHeight="1">
      <c r="A110" s="81"/>
      <c r="B110" s="82"/>
      <c r="C110" s="82"/>
      <c r="D110" s="82"/>
      <c r="E110" s="80"/>
      <c r="F110" s="80"/>
      <c r="G110" s="80"/>
      <c r="I110" s="80"/>
    </row>
    <row r="111" spans="1:9" s="79" customFormat="1" ht="30" customHeight="1">
      <c r="A111" s="81"/>
      <c r="B111" s="82"/>
      <c r="C111" s="82"/>
      <c r="D111" s="82"/>
      <c r="E111" s="80"/>
      <c r="F111" s="80"/>
      <c r="G111" s="80"/>
      <c r="I111" s="80"/>
    </row>
    <row r="112" spans="1:9" s="79" customFormat="1" ht="30" customHeight="1">
      <c r="A112" s="81"/>
      <c r="B112" s="82"/>
      <c r="C112" s="82"/>
      <c r="D112" s="82"/>
      <c r="E112" s="80"/>
      <c r="F112" s="80"/>
      <c r="G112" s="80"/>
      <c r="I112" s="80"/>
    </row>
    <row r="113" spans="1:9" s="79" customFormat="1" ht="30" customHeight="1">
      <c r="A113" s="81"/>
      <c r="B113" s="82"/>
      <c r="C113" s="82"/>
      <c r="D113" s="82"/>
      <c r="E113" s="80"/>
      <c r="F113" s="80"/>
      <c r="G113" s="80"/>
      <c r="I113" s="80"/>
    </row>
    <row r="114" spans="1:9" s="79" customFormat="1" ht="30" customHeight="1">
      <c r="A114" s="81"/>
      <c r="B114" s="82"/>
      <c r="C114" s="82"/>
      <c r="D114" s="82"/>
      <c r="E114" s="80"/>
      <c r="F114" s="80"/>
      <c r="G114" s="80"/>
      <c r="I114" s="80"/>
    </row>
    <row r="115" spans="1:9" s="79" customFormat="1" ht="30" customHeight="1">
      <c r="A115" s="81"/>
      <c r="B115" s="82"/>
      <c r="C115" s="82"/>
      <c r="D115" s="82"/>
      <c r="E115" s="80"/>
      <c r="F115" s="80"/>
      <c r="G115" s="80"/>
      <c r="I115" s="80"/>
    </row>
    <row r="116" spans="1:9" s="79" customFormat="1" ht="30" customHeight="1">
      <c r="A116" s="81"/>
      <c r="B116" s="82"/>
      <c r="C116" s="82"/>
      <c r="D116" s="82"/>
      <c r="E116" s="80"/>
      <c r="F116" s="80"/>
      <c r="G116" s="80"/>
      <c r="I116" s="80"/>
    </row>
    <row r="117" spans="1:9" s="79" customFormat="1" ht="30" customHeight="1">
      <c r="A117" s="81"/>
      <c r="B117" s="82"/>
      <c r="C117" s="82"/>
      <c r="D117" s="82"/>
      <c r="E117" s="80"/>
      <c r="F117" s="80"/>
      <c r="G117" s="80"/>
      <c r="I117" s="80"/>
    </row>
    <row r="118" spans="1:9" s="79" customFormat="1" ht="30" customHeight="1">
      <c r="A118" s="81"/>
      <c r="B118" s="82"/>
      <c r="C118" s="82"/>
      <c r="D118" s="82"/>
      <c r="E118" s="80"/>
      <c r="F118" s="80"/>
      <c r="G118" s="80"/>
      <c r="I118" s="80"/>
    </row>
    <row r="119" spans="1:9" s="79" customFormat="1" ht="30" customHeight="1">
      <c r="A119" s="81"/>
      <c r="B119" s="82"/>
      <c r="C119" s="82"/>
      <c r="D119" s="82"/>
      <c r="E119" s="80"/>
      <c r="F119" s="80"/>
      <c r="G119" s="80"/>
      <c r="I119" s="80"/>
    </row>
    <row r="120" spans="1:9" s="79" customFormat="1" ht="30" customHeight="1">
      <c r="A120" s="81"/>
      <c r="B120" s="82"/>
      <c r="C120" s="82"/>
      <c r="D120" s="82"/>
      <c r="E120" s="80"/>
      <c r="F120" s="80"/>
      <c r="G120" s="80"/>
      <c r="I120" s="80"/>
    </row>
    <row r="121" spans="1:9" s="79" customFormat="1" ht="30" customHeight="1">
      <c r="A121" s="81"/>
      <c r="B121" s="82"/>
      <c r="C121" s="82"/>
      <c r="D121" s="82"/>
      <c r="E121" s="80"/>
      <c r="F121" s="80"/>
      <c r="G121" s="80"/>
      <c r="I121" s="80"/>
    </row>
    <row r="122" spans="1:9" s="79" customFormat="1" ht="30" customHeight="1">
      <c r="A122" s="81"/>
      <c r="B122" s="82"/>
      <c r="C122" s="82"/>
      <c r="D122" s="82"/>
      <c r="E122" s="80"/>
      <c r="F122" s="80"/>
      <c r="G122" s="80"/>
      <c r="I122" s="80"/>
    </row>
    <row r="123" spans="1:9" s="79" customFormat="1" ht="30" customHeight="1">
      <c r="A123" s="81"/>
      <c r="B123" s="82"/>
      <c r="C123" s="82"/>
      <c r="D123" s="82"/>
      <c r="E123" s="80"/>
      <c r="F123" s="80"/>
      <c r="G123" s="80"/>
      <c r="I123" s="80"/>
    </row>
    <row r="124" spans="1:9" s="79" customFormat="1" ht="30" customHeight="1">
      <c r="A124" s="81"/>
      <c r="B124" s="82"/>
      <c r="C124" s="82"/>
      <c r="D124" s="82"/>
      <c r="E124" s="80"/>
      <c r="F124" s="80"/>
      <c r="G124" s="80"/>
      <c r="I124" s="80"/>
    </row>
    <row r="125" spans="1:9" s="79" customFormat="1" ht="30" customHeight="1">
      <c r="A125" s="81"/>
      <c r="B125" s="82"/>
      <c r="C125" s="82"/>
      <c r="D125" s="82"/>
      <c r="E125" s="80"/>
      <c r="F125" s="80"/>
      <c r="G125" s="80"/>
      <c r="I125" s="80"/>
    </row>
    <row r="126" spans="1:9" s="79" customFormat="1" ht="30" customHeight="1">
      <c r="A126" s="81"/>
      <c r="B126" s="82"/>
      <c r="C126" s="82"/>
      <c r="D126" s="82"/>
      <c r="E126" s="80"/>
      <c r="F126" s="80"/>
      <c r="G126" s="80"/>
      <c r="I126" s="80"/>
    </row>
    <row r="127" spans="1:9" s="79" customFormat="1" ht="30" customHeight="1">
      <c r="A127" s="81"/>
      <c r="B127" s="82"/>
      <c r="C127" s="82"/>
      <c r="D127" s="82"/>
      <c r="E127" s="80"/>
      <c r="F127" s="80"/>
      <c r="G127" s="80"/>
      <c r="I127" s="80"/>
    </row>
    <row r="128" spans="1:9" s="79" customFormat="1" ht="30" customHeight="1">
      <c r="A128" s="81"/>
      <c r="B128" s="82"/>
      <c r="C128" s="82"/>
      <c r="D128" s="82"/>
      <c r="E128" s="80"/>
      <c r="F128" s="80"/>
      <c r="G128" s="80"/>
      <c r="I128" s="80"/>
    </row>
    <row r="129" spans="1:9" s="79" customFormat="1" ht="30" customHeight="1">
      <c r="A129" s="81"/>
      <c r="B129" s="82"/>
      <c r="C129" s="82"/>
      <c r="D129" s="82"/>
      <c r="E129" s="80"/>
      <c r="F129" s="80"/>
      <c r="G129" s="80"/>
      <c r="I129" s="80"/>
    </row>
    <row r="130" spans="1:9" s="79" customFormat="1" ht="30" customHeight="1">
      <c r="A130" s="81"/>
      <c r="B130" s="82"/>
      <c r="C130" s="82"/>
      <c r="D130" s="82"/>
      <c r="E130" s="80"/>
      <c r="F130" s="80"/>
      <c r="G130" s="80"/>
      <c r="I130" s="80"/>
    </row>
    <row r="131" spans="1:9" s="79" customFormat="1" ht="30" customHeight="1">
      <c r="A131" s="81"/>
      <c r="B131" s="82"/>
      <c r="C131" s="82"/>
      <c r="D131" s="82"/>
      <c r="E131" s="80"/>
      <c r="F131" s="80"/>
      <c r="G131" s="80"/>
      <c r="I131" s="80"/>
    </row>
    <row r="132" spans="1:9" s="79" customFormat="1" ht="30" customHeight="1">
      <c r="A132" s="81"/>
      <c r="B132" s="82"/>
      <c r="C132" s="82"/>
      <c r="D132" s="82"/>
      <c r="E132" s="80"/>
      <c r="F132" s="80"/>
      <c r="G132" s="80"/>
      <c r="I132" s="80"/>
    </row>
    <row r="133" spans="1:9" s="79" customFormat="1" ht="30" customHeight="1">
      <c r="A133" s="81"/>
      <c r="B133" s="82"/>
      <c r="C133" s="82"/>
      <c r="D133" s="82"/>
      <c r="E133" s="80"/>
      <c r="F133" s="80"/>
      <c r="G133" s="80"/>
      <c r="I133" s="80"/>
    </row>
    <row r="134" spans="1:9" s="79" customFormat="1" ht="30" customHeight="1">
      <c r="A134" s="81"/>
      <c r="B134" s="82"/>
      <c r="C134" s="82"/>
      <c r="D134" s="82"/>
      <c r="E134" s="80"/>
      <c r="F134" s="80"/>
      <c r="G134" s="80"/>
      <c r="I134" s="80"/>
    </row>
    <row r="135" spans="1:9" s="79" customFormat="1" ht="30" customHeight="1">
      <c r="A135" s="81"/>
      <c r="B135" s="82"/>
      <c r="C135" s="82"/>
      <c r="D135" s="82"/>
      <c r="E135" s="80"/>
      <c r="F135" s="80"/>
      <c r="G135" s="80"/>
      <c r="I135" s="80"/>
    </row>
    <row r="136" spans="1:9" s="79" customFormat="1" ht="30" customHeight="1">
      <c r="A136" s="81"/>
      <c r="B136" s="82"/>
      <c r="C136" s="82"/>
      <c r="D136" s="82"/>
      <c r="E136" s="80"/>
      <c r="F136" s="80"/>
      <c r="G136" s="80"/>
      <c r="I136" s="80"/>
    </row>
    <row r="137" spans="1:9" s="79" customFormat="1" ht="30" customHeight="1">
      <c r="A137" s="81"/>
      <c r="B137" s="82"/>
      <c r="C137" s="82"/>
      <c r="D137" s="82"/>
      <c r="E137" s="80"/>
      <c r="F137" s="80"/>
      <c r="G137" s="80"/>
      <c r="I137" s="80"/>
    </row>
    <row r="138" spans="1:9" s="79" customFormat="1" ht="30" customHeight="1">
      <c r="A138" s="81"/>
      <c r="B138" s="82"/>
      <c r="C138" s="82"/>
      <c r="D138" s="82"/>
      <c r="E138" s="80"/>
      <c r="F138" s="80"/>
      <c r="G138" s="80"/>
      <c r="I138" s="80"/>
    </row>
    <row r="139" spans="1:9" s="79" customFormat="1" ht="30" customHeight="1">
      <c r="A139" s="81"/>
      <c r="B139" s="82"/>
      <c r="C139" s="82"/>
      <c r="D139" s="82"/>
      <c r="E139" s="80"/>
      <c r="F139" s="80"/>
      <c r="G139" s="80"/>
      <c r="I139" s="80"/>
    </row>
    <row r="140" spans="1:9" s="79" customFormat="1" ht="30" customHeight="1">
      <c r="A140" s="81"/>
      <c r="B140" s="82"/>
      <c r="C140" s="82"/>
      <c r="D140" s="82"/>
      <c r="E140" s="80"/>
      <c r="F140" s="80"/>
      <c r="G140" s="80"/>
      <c r="I140" s="80"/>
    </row>
    <row r="141" spans="1:9" s="79" customFormat="1" ht="30" customHeight="1">
      <c r="A141" s="81"/>
      <c r="B141" s="82"/>
      <c r="C141" s="82"/>
      <c r="D141" s="82"/>
      <c r="E141" s="80"/>
      <c r="F141" s="80"/>
      <c r="G141" s="80"/>
      <c r="I141" s="80"/>
    </row>
    <row r="142" spans="1:9" s="79" customFormat="1" ht="30" customHeight="1">
      <c r="A142" s="81"/>
      <c r="B142" s="82"/>
      <c r="C142" s="82"/>
      <c r="D142" s="82"/>
      <c r="E142" s="80"/>
      <c r="F142" s="80"/>
      <c r="G142" s="80"/>
      <c r="I142" s="80"/>
    </row>
    <row r="143" spans="1:9" s="79" customFormat="1" ht="30" customHeight="1">
      <c r="A143" s="81"/>
      <c r="B143" s="82"/>
      <c r="C143" s="82"/>
      <c r="D143" s="82"/>
      <c r="E143" s="80"/>
      <c r="F143" s="80"/>
      <c r="G143" s="80"/>
      <c r="I143" s="80"/>
    </row>
    <row r="144" spans="1:9" s="79" customFormat="1" ht="30" customHeight="1">
      <c r="A144" s="81"/>
      <c r="B144" s="82"/>
      <c r="C144" s="82"/>
      <c r="D144" s="82"/>
      <c r="E144" s="80"/>
      <c r="F144" s="80"/>
      <c r="G144" s="80"/>
      <c r="I144" s="80"/>
    </row>
    <row r="145" spans="1:9" s="79" customFormat="1" ht="30" customHeight="1">
      <c r="A145" s="81"/>
      <c r="B145" s="82"/>
      <c r="C145" s="82"/>
      <c r="D145" s="82"/>
      <c r="E145" s="80"/>
      <c r="F145" s="80"/>
      <c r="G145" s="80"/>
      <c r="I145" s="80"/>
    </row>
    <row r="146" spans="1:9" s="79" customFormat="1" ht="30" customHeight="1">
      <c r="A146" s="81"/>
      <c r="B146" s="82"/>
      <c r="C146" s="82"/>
      <c r="D146" s="82"/>
      <c r="E146" s="80"/>
      <c r="F146" s="80"/>
      <c r="G146" s="80"/>
      <c r="I146" s="80"/>
    </row>
    <row r="147" spans="1:9" s="79" customFormat="1" ht="30" customHeight="1">
      <c r="A147" s="81"/>
      <c r="B147" s="82"/>
      <c r="C147" s="82"/>
      <c r="D147" s="82"/>
      <c r="E147" s="80"/>
      <c r="F147" s="80"/>
      <c r="G147" s="80"/>
      <c r="I147" s="80"/>
    </row>
    <row r="148" spans="1:9" s="79" customFormat="1" ht="30" customHeight="1">
      <c r="A148" s="81"/>
      <c r="B148" s="82"/>
      <c r="C148" s="82"/>
      <c r="D148" s="82"/>
      <c r="E148" s="80"/>
      <c r="F148" s="80"/>
      <c r="G148" s="80"/>
      <c r="I148" s="80"/>
    </row>
    <row r="149" spans="1:9" s="79" customFormat="1" ht="30" customHeight="1">
      <c r="A149" s="81"/>
      <c r="B149" s="82"/>
      <c r="C149" s="82"/>
      <c r="D149" s="82"/>
      <c r="E149" s="80"/>
      <c r="F149" s="80"/>
      <c r="G149" s="80"/>
      <c r="I149" s="80"/>
    </row>
    <row r="150" spans="1:9" s="79" customFormat="1" ht="30" customHeight="1">
      <c r="A150" s="81"/>
      <c r="B150" s="82"/>
      <c r="C150" s="82"/>
      <c r="D150" s="82"/>
      <c r="E150" s="80"/>
      <c r="F150" s="80"/>
      <c r="G150" s="80"/>
      <c r="I150" s="80"/>
    </row>
    <row r="151" spans="1:9" s="79" customFormat="1" ht="30" customHeight="1">
      <c r="A151" s="81"/>
      <c r="B151" s="82"/>
      <c r="C151" s="82"/>
      <c r="D151" s="82"/>
      <c r="E151" s="80"/>
      <c r="F151" s="80"/>
      <c r="G151" s="80"/>
      <c r="I151" s="80"/>
    </row>
    <row r="152" spans="1:9" s="79" customFormat="1" ht="30" customHeight="1">
      <c r="A152" s="81"/>
      <c r="B152" s="82"/>
      <c r="C152" s="82"/>
      <c r="D152" s="82"/>
      <c r="E152" s="80"/>
      <c r="F152" s="80"/>
      <c r="G152" s="80"/>
      <c r="I152" s="80"/>
    </row>
    <row r="153" spans="1:9" s="79" customFormat="1" ht="30" customHeight="1">
      <c r="A153" s="81"/>
      <c r="B153" s="82"/>
      <c r="C153" s="82"/>
      <c r="D153" s="82"/>
      <c r="E153" s="80"/>
      <c r="F153" s="80"/>
      <c r="G153" s="80"/>
      <c r="I153" s="80"/>
    </row>
    <row r="154" spans="1:9" s="79" customFormat="1" ht="30" customHeight="1">
      <c r="A154" s="81"/>
      <c r="B154" s="82"/>
      <c r="C154" s="82"/>
      <c r="D154" s="82"/>
      <c r="E154" s="80"/>
      <c r="F154" s="80"/>
      <c r="G154" s="80"/>
      <c r="I154" s="80"/>
    </row>
    <row r="155" spans="1:9" s="79" customFormat="1" ht="30" customHeight="1">
      <c r="A155" s="81"/>
      <c r="B155" s="82"/>
      <c r="C155" s="82"/>
      <c r="D155" s="82"/>
      <c r="E155" s="80"/>
      <c r="F155" s="80"/>
      <c r="G155" s="80"/>
      <c r="I155" s="80"/>
    </row>
    <row r="156" spans="1:9" s="79" customFormat="1" ht="30" customHeight="1">
      <c r="A156" s="81"/>
      <c r="B156" s="82"/>
      <c r="C156" s="82"/>
      <c r="D156" s="82"/>
      <c r="E156" s="80"/>
      <c r="F156" s="80"/>
      <c r="G156" s="80"/>
      <c r="I156" s="80"/>
    </row>
    <row r="157" spans="1:9" s="79" customFormat="1" ht="30" customHeight="1">
      <c r="A157" s="81"/>
      <c r="B157" s="82"/>
      <c r="C157" s="82"/>
      <c r="D157" s="82"/>
      <c r="E157" s="80"/>
      <c r="F157" s="80"/>
      <c r="G157" s="80"/>
      <c r="I157" s="80"/>
    </row>
    <row r="158" spans="1:9" s="79" customFormat="1" ht="30" customHeight="1">
      <c r="A158" s="81"/>
      <c r="B158" s="82"/>
      <c r="C158" s="82"/>
      <c r="D158" s="82"/>
      <c r="E158" s="80"/>
      <c r="F158" s="80"/>
      <c r="G158" s="80"/>
      <c r="I158" s="80"/>
    </row>
    <row r="159" spans="1:9" s="79" customFormat="1" ht="30" customHeight="1">
      <c r="A159" s="81"/>
      <c r="B159" s="82"/>
      <c r="C159" s="82"/>
      <c r="D159" s="82"/>
      <c r="E159" s="80"/>
      <c r="F159" s="80"/>
      <c r="G159" s="80"/>
      <c r="I159" s="80"/>
    </row>
    <row r="160" spans="1:9" s="79" customFormat="1" ht="30" customHeight="1">
      <c r="A160" s="81"/>
      <c r="B160" s="82"/>
      <c r="C160" s="82"/>
      <c r="D160" s="82"/>
      <c r="E160" s="80"/>
      <c r="F160" s="80"/>
      <c r="G160" s="80"/>
      <c r="I160" s="80"/>
    </row>
    <row r="161" spans="1:9" s="79" customFormat="1" ht="30" customHeight="1">
      <c r="A161" s="81"/>
      <c r="B161" s="82"/>
      <c r="C161" s="82"/>
      <c r="D161" s="82"/>
      <c r="E161" s="80"/>
      <c r="F161" s="80"/>
      <c r="G161" s="80"/>
      <c r="I161" s="80"/>
    </row>
    <row r="162" spans="1:9" s="79" customFormat="1" ht="30" customHeight="1">
      <c r="A162" s="81"/>
      <c r="B162" s="82"/>
      <c r="C162" s="82"/>
      <c r="D162" s="82"/>
      <c r="E162" s="80"/>
      <c r="F162" s="80"/>
      <c r="G162" s="80"/>
      <c r="I162" s="80"/>
    </row>
    <row r="163" spans="1:9" s="79" customFormat="1" ht="30" customHeight="1">
      <c r="A163" s="81"/>
      <c r="B163" s="82"/>
      <c r="C163" s="82"/>
      <c r="D163" s="82"/>
      <c r="E163" s="80"/>
      <c r="F163" s="80"/>
      <c r="G163" s="80"/>
      <c r="I163" s="80"/>
    </row>
    <row r="164" spans="1:9" s="79" customFormat="1" ht="30" customHeight="1">
      <c r="A164" s="81"/>
      <c r="B164" s="82"/>
      <c r="C164" s="82"/>
      <c r="D164" s="82"/>
      <c r="E164" s="80"/>
      <c r="F164" s="80"/>
      <c r="G164" s="80"/>
      <c r="I164" s="80"/>
    </row>
    <row r="165" spans="1:9" s="79" customFormat="1" ht="30" customHeight="1">
      <c r="A165" s="81"/>
      <c r="B165" s="82"/>
      <c r="C165" s="82"/>
      <c r="D165" s="82"/>
      <c r="E165" s="80"/>
      <c r="F165" s="80"/>
      <c r="G165" s="80"/>
      <c r="I165" s="80"/>
    </row>
    <row r="166" spans="1:9" s="79" customFormat="1" ht="30" customHeight="1">
      <c r="A166" s="81"/>
      <c r="B166" s="82"/>
      <c r="C166" s="82"/>
      <c r="D166" s="82"/>
      <c r="E166" s="80"/>
      <c r="F166" s="80"/>
      <c r="G166" s="80"/>
      <c r="I166" s="80"/>
    </row>
    <row r="167" spans="1:9" s="79" customFormat="1" ht="30" customHeight="1">
      <c r="A167" s="81"/>
      <c r="B167" s="82"/>
      <c r="C167" s="82"/>
      <c r="D167" s="82"/>
      <c r="E167" s="80"/>
      <c r="F167" s="80"/>
      <c r="G167" s="80"/>
      <c r="I167" s="80"/>
    </row>
    <row r="168" spans="1:9" s="79" customFormat="1" ht="30" customHeight="1">
      <c r="A168" s="81"/>
      <c r="B168" s="82"/>
      <c r="C168" s="82"/>
      <c r="D168" s="82"/>
      <c r="E168" s="80"/>
      <c r="F168" s="80"/>
      <c r="G168" s="80"/>
      <c r="I168" s="80"/>
    </row>
    <row r="169" spans="1:9" s="79" customFormat="1" ht="30" customHeight="1">
      <c r="A169" s="81"/>
      <c r="B169" s="82"/>
      <c r="C169" s="82"/>
      <c r="D169" s="82"/>
      <c r="E169" s="80"/>
      <c r="F169" s="80"/>
      <c r="G169" s="80"/>
      <c r="I169" s="80"/>
    </row>
    <row r="170" spans="1:9" s="79" customFormat="1" ht="30" customHeight="1">
      <c r="A170" s="81"/>
      <c r="B170" s="82"/>
      <c r="C170" s="82"/>
      <c r="D170" s="82"/>
      <c r="E170" s="80"/>
      <c r="F170" s="80"/>
      <c r="G170" s="80"/>
      <c r="I170" s="80"/>
    </row>
    <row r="171" spans="1:9" s="79" customFormat="1" ht="30" customHeight="1">
      <c r="A171" s="81"/>
      <c r="B171" s="82"/>
      <c r="C171" s="82"/>
      <c r="D171" s="82"/>
      <c r="E171" s="80"/>
      <c r="F171" s="80"/>
      <c r="G171" s="80"/>
      <c r="I171" s="80"/>
    </row>
    <row r="172" spans="1:9" s="79" customFormat="1" ht="30" customHeight="1">
      <c r="A172" s="81"/>
      <c r="B172" s="82"/>
      <c r="C172" s="82"/>
      <c r="D172" s="82"/>
      <c r="E172" s="80"/>
      <c r="F172" s="80"/>
      <c r="G172" s="80"/>
      <c r="I172" s="80"/>
    </row>
    <row r="173" spans="1:9" s="79" customFormat="1" ht="30" customHeight="1">
      <c r="A173" s="81"/>
      <c r="B173" s="82"/>
      <c r="C173" s="82"/>
      <c r="D173" s="82"/>
      <c r="E173" s="80"/>
      <c r="F173" s="80"/>
      <c r="G173" s="80"/>
      <c r="I173" s="80"/>
    </row>
    <row r="174" spans="1:9" s="79" customFormat="1" ht="30" customHeight="1">
      <c r="A174" s="81"/>
      <c r="B174" s="82"/>
      <c r="C174" s="82"/>
      <c r="D174" s="82"/>
      <c r="E174" s="80"/>
      <c r="F174" s="80"/>
      <c r="G174" s="80"/>
      <c r="I174" s="80"/>
    </row>
    <row r="175" spans="1:9" s="79" customFormat="1" ht="30" customHeight="1">
      <c r="A175" s="81"/>
      <c r="B175" s="82"/>
      <c r="C175" s="82"/>
      <c r="D175" s="82"/>
      <c r="E175" s="80"/>
      <c r="F175" s="80"/>
      <c r="G175" s="80"/>
      <c r="I175" s="80"/>
    </row>
    <row r="176" spans="1:9" s="79" customFormat="1" ht="30" customHeight="1">
      <c r="A176" s="81"/>
      <c r="B176" s="82"/>
      <c r="C176" s="82"/>
      <c r="D176" s="82"/>
      <c r="E176" s="80"/>
      <c r="F176" s="80"/>
      <c r="G176" s="80"/>
      <c r="I176" s="80"/>
    </row>
    <row r="177" spans="1:9" s="79" customFormat="1" ht="30" customHeight="1">
      <c r="A177" s="81"/>
      <c r="B177" s="82"/>
      <c r="C177" s="82"/>
      <c r="D177" s="82"/>
      <c r="E177" s="80"/>
      <c r="F177" s="80"/>
      <c r="G177" s="80"/>
      <c r="I177" s="80"/>
    </row>
    <row r="178" spans="1:9" s="79" customFormat="1" ht="30" customHeight="1">
      <c r="A178" s="81"/>
      <c r="B178" s="82"/>
      <c r="C178" s="82"/>
      <c r="D178" s="82"/>
      <c r="E178" s="80"/>
      <c r="F178" s="80"/>
      <c r="G178" s="80"/>
      <c r="I178" s="80"/>
    </row>
    <row r="179" spans="1:9" s="79" customFormat="1" ht="30" customHeight="1">
      <c r="A179" s="81"/>
      <c r="B179" s="82"/>
      <c r="C179" s="82"/>
      <c r="D179" s="82"/>
      <c r="E179" s="80"/>
      <c r="F179" s="80"/>
      <c r="G179" s="80"/>
      <c r="I179" s="80"/>
    </row>
    <row r="180" spans="1:9" s="79" customFormat="1" ht="30" customHeight="1">
      <c r="A180" s="81"/>
      <c r="B180" s="82"/>
      <c r="C180" s="82"/>
      <c r="D180" s="82"/>
      <c r="E180" s="80"/>
      <c r="F180" s="80"/>
      <c r="G180" s="80"/>
      <c r="I180" s="80"/>
    </row>
    <row r="181" spans="1:9" s="79" customFormat="1" ht="30" customHeight="1">
      <c r="A181" s="81"/>
      <c r="B181" s="82"/>
      <c r="C181" s="82"/>
      <c r="D181" s="82"/>
      <c r="E181" s="80"/>
      <c r="F181" s="80"/>
      <c r="G181" s="80"/>
      <c r="I181" s="80"/>
    </row>
    <row r="182" spans="1:9" s="79" customFormat="1" ht="30" customHeight="1">
      <c r="A182" s="81"/>
      <c r="B182" s="82"/>
      <c r="C182" s="82"/>
      <c r="D182" s="82"/>
      <c r="E182" s="80"/>
      <c r="F182" s="80"/>
      <c r="G182" s="80"/>
      <c r="I182" s="80"/>
    </row>
    <row r="183" spans="1:9" s="79" customFormat="1" ht="30" customHeight="1">
      <c r="A183" s="81"/>
      <c r="B183" s="82"/>
      <c r="C183" s="82"/>
      <c r="D183" s="82"/>
      <c r="E183" s="80"/>
      <c r="F183" s="80"/>
      <c r="G183" s="80"/>
      <c r="I183" s="80"/>
    </row>
    <row r="184" spans="1:9" s="79" customFormat="1" ht="30" customHeight="1">
      <c r="A184" s="81"/>
      <c r="B184" s="82"/>
      <c r="C184" s="82"/>
      <c r="D184" s="82"/>
      <c r="E184" s="80"/>
      <c r="F184" s="80"/>
      <c r="G184" s="80"/>
      <c r="I184" s="80"/>
    </row>
    <row r="185" spans="1:9" s="79" customFormat="1" ht="30" customHeight="1">
      <c r="A185" s="81"/>
      <c r="B185" s="82"/>
      <c r="C185" s="82"/>
      <c r="D185" s="82"/>
      <c r="E185" s="80"/>
      <c r="F185" s="80"/>
      <c r="G185" s="80"/>
      <c r="I185" s="80"/>
    </row>
    <row r="186" spans="1:9" s="79" customFormat="1" ht="30" customHeight="1">
      <c r="A186" s="81"/>
      <c r="B186" s="82"/>
      <c r="C186" s="82"/>
      <c r="D186" s="82"/>
      <c r="E186" s="80"/>
      <c r="F186" s="80"/>
      <c r="G186" s="80"/>
      <c r="I186" s="80"/>
    </row>
    <row r="187" spans="1:9" s="79" customFormat="1" ht="30" customHeight="1">
      <c r="A187" s="81"/>
      <c r="B187" s="82"/>
      <c r="C187" s="82"/>
      <c r="D187" s="82"/>
      <c r="E187" s="80"/>
      <c r="F187" s="80"/>
      <c r="G187" s="80"/>
      <c r="I187" s="80"/>
    </row>
    <row r="188" spans="1:9" s="79" customFormat="1" ht="30" customHeight="1">
      <c r="A188" s="81"/>
      <c r="B188" s="82"/>
      <c r="C188" s="82"/>
      <c r="D188" s="82"/>
      <c r="E188" s="80"/>
      <c r="F188" s="80"/>
      <c r="G188" s="80"/>
      <c r="I188" s="80"/>
    </row>
    <row r="189" spans="1:9" s="79" customFormat="1" ht="30" customHeight="1">
      <c r="A189" s="81"/>
      <c r="B189" s="82"/>
      <c r="C189" s="82"/>
      <c r="D189" s="82"/>
      <c r="E189" s="80"/>
      <c r="F189" s="80"/>
      <c r="G189" s="80"/>
      <c r="I189" s="80"/>
    </row>
    <row r="190" spans="1:9" s="79" customFormat="1" ht="30" customHeight="1">
      <c r="A190" s="81"/>
      <c r="B190" s="82"/>
      <c r="C190" s="82"/>
      <c r="D190" s="82"/>
      <c r="E190" s="80"/>
      <c r="F190" s="80"/>
      <c r="G190" s="80"/>
      <c r="I190" s="80"/>
    </row>
    <row r="191" spans="1:9" s="79" customFormat="1" ht="30" customHeight="1">
      <c r="A191" s="81"/>
      <c r="B191" s="82"/>
      <c r="C191" s="82"/>
      <c r="D191" s="82"/>
      <c r="E191" s="80"/>
      <c r="F191" s="80"/>
      <c r="G191" s="80"/>
      <c r="I191" s="80"/>
    </row>
    <row r="192" spans="1:9" s="79" customFormat="1" ht="30" customHeight="1">
      <c r="A192" s="81"/>
      <c r="B192" s="82"/>
      <c r="C192" s="82"/>
      <c r="D192" s="82"/>
      <c r="E192" s="80"/>
      <c r="F192" s="80"/>
      <c r="G192" s="80"/>
      <c r="I192" s="80"/>
    </row>
    <row r="193" spans="1:9" s="79" customFormat="1" ht="30" customHeight="1">
      <c r="A193" s="81"/>
      <c r="B193" s="82"/>
      <c r="C193" s="82"/>
      <c r="D193" s="82"/>
      <c r="E193" s="80"/>
      <c r="F193" s="80"/>
      <c r="G193" s="80"/>
      <c r="I193" s="80"/>
    </row>
    <row r="194" spans="1:9" s="79" customFormat="1" ht="30" customHeight="1">
      <c r="A194" s="81"/>
      <c r="B194" s="82"/>
      <c r="C194" s="82"/>
      <c r="D194" s="82"/>
      <c r="E194" s="80"/>
      <c r="F194" s="80"/>
      <c r="G194" s="80"/>
      <c r="I194" s="80"/>
    </row>
    <row r="195" spans="1:9" s="79" customFormat="1" ht="30" customHeight="1">
      <c r="A195" s="81"/>
      <c r="B195" s="82"/>
      <c r="C195" s="82"/>
      <c r="D195" s="82"/>
      <c r="E195" s="80"/>
      <c r="F195" s="80"/>
      <c r="G195" s="80"/>
      <c r="I195" s="80"/>
    </row>
    <row r="196" spans="1:9" s="79" customFormat="1" ht="30" customHeight="1">
      <c r="A196" s="81"/>
      <c r="B196" s="82"/>
      <c r="C196" s="82"/>
      <c r="D196" s="82"/>
      <c r="E196" s="80"/>
      <c r="F196" s="80"/>
      <c r="G196" s="80"/>
      <c r="I196" s="80"/>
    </row>
    <row r="197" spans="1:9" s="79" customFormat="1" ht="30" customHeight="1">
      <c r="A197" s="81"/>
      <c r="B197" s="82"/>
      <c r="C197" s="82"/>
      <c r="D197" s="82"/>
      <c r="E197" s="80"/>
      <c r="F197" s="80"/>
      <c r="G197" s="80"/>
      <c r="I197" s="80"/>
    </row>
    <row r="198" spans="1:9" s="79" customFormat="1" ht="30" customHeight="1">
      <c r="A198" s="81"/>
      <c r="B198" s="82"/>
      <c r="C198" s="82"/>
      <c r="D198" s="82"/>
      <c r="E198" s="80"/>
      <c r="F198" s="80"/>
      <c r="G198" s="80"/>
      <c r="I198" s="80"/>
    </row>
    <row r="199" spans="1:9" s="79" customFormat="1" ht="30" customHeight="1">
      <c r="A199" s="81"/>
      <c r="B199" s="82"/>
      <c r="C199" s="82"/>
      <c r="D199" s="82"/>
      <c r="E199" s="80"/>
      <c r="F199" s="80"/>
      <c r="G199" s="80"/>
      <c r="I199" s="80"/>
    </row>
    <row r="200" spans="1:9" s="79" customFormat="1" ht="30" customHeight="1">
      <c r="A200" s="81"/>
      <c r="B200" s="82"/>
      <c r="C200" s="82"/>
      <c r="D200" s="82"/>
      <c r="E200" s="80"/>
      <c r="F200" s="80"/>
      <c r="G200" s="80"/>
      <c r="I200" s="80"/>
    </row>
    <row r="201" spans="1:9" s="79" customFormat="1" ht="30" customHeight="1">
      <c r="A201" s="81"/>
      <c r="B201" s="82"/>
      <c r="C201" s="82"/>
      <c r="D201" s="82"/>
      <c r="E201" s="80"/>
      <c r="F201" s="80"/>
      <c r="G201" s="80"/>
      <c r="I201" s="80"/>
    </row>
    <row r="202" spans="1:9" s="79" customFormat="1" ht="30" customHeight="1">
      <c r="A202" s="81"/>
      <c r="B202" s="82"/>
      <c r="C202" s="82"/>
      <c r="D202" s="82"/>
      <c r="E202" s="80"/>
      <c r="F202" s="80"/>
      <c r="G202" s="80"/>
      <c r="I202" s="80"/>
    </row>
    <row r="203" spans="1:9" s="79" customFormat="1" ht="30" customHeight="1">
      <c r="A203" s="81"/>
      <c r="B203" s="82"/>
      <c r="C203" s="82"/>
      <c r="D203" s="82"/>
      <c r="E203" s="80"/>
      <c r="F203" s="80"/>
      <c r="G203" s="80"/>
      <c r="I203" s="80"/>
    </row>
    <row r="204" spans="1:9" s="79" customFormat="1" ht="30" customHeight="1">
      <c r="A204" s="81"/>
      <c r="B204" s="82"/>
      <c r="C204" s="82"/>
      <c r="D204" s="82"/>
      <c r="E204" s="80"/>
      <c r="F204" s="80"/>
      <c r="G204" s="80"/>
      <c r="I204" s="80"/>
    </row>
    <row r="205" spans="1:9" s="79" customFormat="1" ht="30" customHeight="1">
      <c r="A205" s="81"/>
      <c r="B205" s="82"/>
      <c r="C205" s="82"/>
      <c r="D205" s="82"/>
      <c r="E205" s="80"/>
      <c r="F205" s="80"/>
      <c r="G205" s="80"/>
      <c r="I205" s="80"/>
    </row>
    <row r="206" spans="1:9" s="79" customFormat="1" ht="30" customHeight="1">
      <c r="A206" s="81"/>
      <c r="B206" s="82"/>
      <c r="C206" s="82"/>
      <c r="D206" s="82"/>
      <c r="E206" s="80"/>
      <c r="F206" s="80"/>
      <c r="G206" s="80"/>
      <c r="I206" s="80"/>
    </row>
    <row r="207" spans="1:9" s="79" customFormat="1" ht="30" customHeight="1">
      <c r="A207" s="81"/>
      <c r="B207" s="82"/>
      <c r="C207" s="82"/>
      <c r="D207" s="82"/>
      <c r="E207" s="80"/>
      <c r="F207" s="80"/>
      <c r="G207" s="80"/>
      <c r="I207" s="80"/>
    </row>
    <row r="208" spans="1:9" s="79" customFormat="1" ht="30" customHeight="1">
      <c r="A208" s="81"/>
      <c r="B208" s="82"/>
      <c r="C208" s="82"/>
      <c r="D208" s="82"/>
      <c r="E208" s="80"/>
      <c r="F208" s="80"/>
      <c r="G208" s="80"/>
      <c r="I208" s="80"/>
    </row>
    <row r="209" spans="1:9" s="79" customFormat="1" ht="30" customHeight="1">
      <c r="A209" s="81"/>
      <c r="B209" s="82"/>
      <c r="C209" s="82"/>
      <c r="D209" s="82"/>
      <c r="E209" s="80"/>
      <c r="F209" s="80"/>
      <c r="G209" s="80"/>
      <c r="I209" s="80"/>
    </row>
    <row r="210" spans="1:9" s="79" customFormat="1" ht="30" customHeight="1">
      <c r="A210" s="81"/>
      <c r="B210" s="82"/>
      <c r="C210" s="82"/>
      <c r="D210" s="82"/>
      <c r="E210" s="80"/>
      <c r="F210" s="80"/>
      <c r="G210" s="80"/>
      <c r="I210" s="80"/>
    </row>
    <row r="211" spans="1:9" s="79" customFormat="1" ht="30" customHeight="1">
      <c r="A211" s="81"/>
      <c r="B211" s="82"/>
      <c r="C211" s="82"/>
      <c r="D211" s="82"/>
      <c r="E211" s="80"/>
      <c r="F211" s="80"/>
      <c r="G211" s="80"/>
      <c r="I211" s="80"/>
    </row>
    <row r="212" spans="1:9" s="79" customFormat="1" ht="30" customHeight="1">
      <c r="A212" s="81"/>
      <c r="B212" s="82"/>
      <c r="C212" s="82"/>
      <c r="D212" s="82"/>
      <c r="E212" s="80"/>
      <c r="F212" s="80"/>
      <c r="G212" s="80"/>
      <c r="I212" s="80"/>
    </row>
    <row r="213" spans="1:9" s="79" customFormat="1" ht="30" customHeight="1">
      <c r="A213" s="81"/>
      <c r="B213" s="82"/>
      <c r="C213" s="82"/>
      <c r="D213" s="82"/>
      <c r="E213" s="80"/>
      <c r="F213" s="80"/>
      <c r="G213" s="80"/>
      <c r="I213" s="80"/>
    </row>
    <row r="214" spans="1:9" s="79" customFormat="1" ht="30" customHeight="1">
      <c r="A214" s="81"/>
      <c r="B214" s="82"/>
      <c r="C214" s="82"/>
      <c r="D214" s="82"/>
      <c r="E214" s="80"/>
      <c r="F214" s="80"/>
      <c r="G214" s="80"/>
      <c r="I214" s="80"/>
    </row>
    <row r="215" spans="1:9" s="79" customFormat="1" ht="30" customHeight="1">
      <c r="A215" s="81"/>
      <c r="B215" s="82"/>
      <c r="C215" s="82"/>
      <c r="D215" s="82"/>
      <c r="E215" s="80"/>
      <c r="F215" s="80"/>
      <c r="G215" s="80"/>
      <c r="I215" s="80"/>
    </row>
    <row r="216" spans="1:9" s="79" customFormat="1" ht="30" customHeight="1">
      <c r="A216" s="81"/>
      <c r="B216" s="82"/>
      <c r="C216" s="82"/>
      <c r="D216" s="82"/>
      <c r="E216" s="80"/>
      <c r="F216" s="80"/>
      <c r="G216" s="80"/>
      <c r="I216" s="80"/>
    </row>
    <row r="217" spans="1:9" s="79" customFormat="1" ht="30" customHeight="1">
      <c r="A217" s="81"/>
      <c r="B217" s="82"/>
      <c r="C217" s="82"/>
      <c r="D217" s="82"/>
      <c r="E217" s="80"/>
      <c r="F217" s="80"/>
      <c r="G217" s="80"/>
      <c r="I217" s="80"/>
    </row>
    <row r="218" spans="1:9" s="79" customFormat="1" ht="30" customHeight="1">
      <c r="A218" s="81"/>
      <c r="B218" s="82"/>
      <c r="C218" s="82"/>
      <c r="D218" s="82"/>
      <c r="E218" s="80"/>
      <c r="F218" s="80"/>
      <c r="G218" s="80"/>
      <c r="I218" s="80"/>
    </row>
    <row r="219" spans="1:9" s="79" customFormat="1" ht="30" customHeight="1">
      <c r="A219" s="81"/>
      <c r="B219" s="82"/>
      <c r="C219" s="82"/>
      <c r="D219" s="82"/>
      <c r="E219" s="80"/>
      <c r="F219" s="80"/>
      <c r="G219" s="80"/>
      <c r="I219" s="80"/>
    </row>
    <row r="220" spans="1:9" s="79" customFormat="1" ht="30" customHeight="1">
      <c r="A220" s="81"/>
      <c r="B220" s="82"/>
      <c r="C220" s="82"/>
      <c r="D220" s="82"/>
      <c r="E220" s="80"/>
      <c r="F220" s="80"/>
      <c r="G220" s="80"/>
      <c r="I220" s="80"/>
    </row>
    <row r="221" spans="1:9" s="79" customFormat="1" ht="30" customHeight="1">
      <c r="A221" s="81"/>
      <c r="B221" s="82"/>
      <c r="C221" s="82"/>
      <c r="D221" s="82"/>
      <c r="E221" s="80"/>
      <c r="F221" s="80"/>
      <c r="G221" s="80"/>
      <c r="I221" s="80"/>
    </row>
    <row r="222" spans="1:9" s="79" customFormat="1" ht="30" customHeight="1">
      <c r="A222" s="81"/>
      <c r="B222" s="82"/>
      <c r="C222" s="82"/>
      <c r="D222" s="82"/>
      <c r="E222" s="80"/>
      <c r="F222" s="80"/>
      <c r="G222" s="80"/>
      <c r="I222" s="80"/>
    </row>
    <row r="223" spans="1:9" s="79" customFormat="1" ht="30" customHeight="1">
      <c r="A223" s="81"/>
      <c r="B223" s="82"/>
      <c r="C223" s="82"/>
      <c r="D223" s="82"/>
      <c r="E223" s="80"/>
      <c r="F223" s="80"/>
      <c r="G223" s="80"/>
      <c r="I223" s="80"/>
    </row>
    <row r="224" spans="1:9" s="79" customFormat="1" ht="30" customHeight="1">
      <c r="A224" s="81"/>
      <c r="B224" s="82"/>
      <c r="C224" s="82"/>
      <c r="D224" s="82"/>
      <c r="E224" s="80"/>
      <c r="F224" s="80"/>
      <c r="G224" s="80"/>
      <c r="I224" s="80"/>
    </row>
    <row r="225" spans="1:9" s="79" customFormat="1" ht="30" customHeight="1">
      <c r="A225" s="81"/>
      <c r="B225" s="82"/>
      <c r="C225" s="82"/>
      <c r="D225" s="82"/>
      <c r="E225" s="80"/>
      <c r="F225" s="80"/>
      <c r="G225" s="80"/>
      <c r="I225" s="80"/>
    </row>
    <row r="226" spans="1:9" s="79" customFormat="1" ht="30" customHeight="1">
      <c r="A226" s="81"/>
      <c r="B226" s="82"/>
      <c r="C226" s="82"/>
      <c r="D226" s="82"/>
      <c r="E226" s="80"/>
      <c r="F226" s="80"/>
      <c r="G226" s="80"/>
      <c r="I226" s="80"/>
    </row>
    <row r="227" spans="1:9" s="79" customFormat="1" ht="30" customHeight="1">
      <c r="A227" s="81"/>
      <c r="B227" s="82"/>
      <c r="C227" s="82"/>
      <c r="D227" s="82"/>
      <c r="E227" s="80"/>
      <c r="F227" s="80"/>
      <c r="G227" s="80"/>
      <c r="I227" s="80"/>
    </row>
    <row r="228" spans="1:9" s="79" customFormat="1" ht="30" customHeight="1">
      <c r="A228" s="81"/>
      <c r="B228" s="82"/>
      <c r="C228" s="82"/>
      <c r="D228" s="82"/>
      <c r="E228" s="80"/>
      <c r="F228" s="80"/>
      <c r="G228" s="80"/>
      <c r="I228" s="80"/>
    </row>
    <row r="229" spans="1:9" s="79" customFormat="1" ht="30" customHeight="1">
      <c r="A229" s="81"/>
      <c r="B229" s="82"/>
      <c r="C229" s="82"/>
      <c r="D229" s="82"/>
      <c r="E229" s="80"/>
      <c r="F229" s="80"/>
      <c r="G229" s="80"/>
      <c r="I229" s="80"/>
    </row>
    <row r="230" spans="1:9" s="79" customFormat="1" ht="30" customHeight="1">
      <c r="A230" s="81"/>
      <c r="B230" s="82"/>
      <c r="C230" s="82"/>
      <c r="D230" s="82"/>
      <c r="E230" s="80"/>
      <c r="F230" s="80"/>
      <c r="G230" s="80"/>
      <c r="I230" s="80"/>
    </row>
    <row r="231" spans="1:9" s="79" customFormat="1" ht="30" customHeight="1">
      <c r="A231" s="81"/>
      <c r="B231" s="82"/>
      <c r="C231" s="82"/>
      <c r="D231" s="82"/>
      <c r="E231" s="80"/>
      <c r="F231" s="80"/>
      <c r="G231" s="80"/>
      <c r="I231" s="80"/>
    </row>
    <row r="232" spans="1:9" s="79" customFormat="1" ht="30" customHeight="1">
      <c r="A232" s="81"/>
      <c r="B232" s="82"/>
      <c r="C232" s="82"/>
      <c r="D232" s="82"/>
      <c r="E232" s="80"/>
      <c r="F232" s="80"/>
      <c r="G232" s="80"/>
      <c r="I232" s="80"/>
    </row>
    <row r="233" spans="1:9" s="79" customFormat="1" ht="30" customHeight="1">
      <c r="A233" s="81"/>
      <c r="B233" s="82"/>
      <c r="C233" s="82"/>
      <c r="D233" s="82"/>
      <c r="E233" s="80"/>
      <c r="F233" s="80"/>
      <c r="G233" s="80"/>
      <c r="I233" s="80"/>
    </row>
    <row r="234" spans="1:9" s="79" customFormat="1" ht="30" customHeight="1">
      <c r="A234" s="81"/>
      <c r="B234" s="82"/>
      <c r="C234" s="82"/>
      <c r="D234" s="82"/>
      <c r="E234" s="80"/>
      <c r="F234" s="80"/>
      <c r="G234" s="80"/>
      <c r="I234" s="80"/>
    </row>
    <row r="235" spans="1:9" s="79" customFormat="1" ht="30" customHeight="1">
      <c r="A235" s="81"/>
      <c r="B235" s="82"/>
      <c r="C235" s="82"/>
      <c r="D235" s="82"/>
      <c r="E235" s="80"/>
      <c r="F235" s="80"/>
      <c r="G235" s="80"/>
      <c r="I235" s="80"/>
    </row>
    <row r="236" spans="1:9" s="79" customFormat="1" ht="30" customHeight="1">
      <c r="A236" s="81"/>
      <c r="B236" s="82"/>
      <c r="C236" s="82"/>
      <c r="D236" s="82"/>
      <c r="E236" s="80"/>
      <c r="F236" s="80"/>
      <c r="G236" s="80"/>
      <c r="I236" s="80"/>
    </row>
    <row r="237" spans="1:9" s="79" customFormat="1" ht="30" customHeight="1">
      <c r="A237" s="81"/>
      <c r="B237" s="82"/>
      <c r="C237" s="82"/>
      <c r="D237" s="82"/>
      <c r="E237" s="80"/>
      <c r="F237" s="80"/>
      <c r="G237" s="80"/>
      <c r="I237" s="80"/>
    </row>
    <row r="238" spans="1:9" s="79" customFormat="1" ht="30" customHeight="1">
      <c r="A238" s="81"/>
      <c r="B238" s="82"/>
      <c r="C238" s="82"/>
      <c r="D238" s="82"/>
      <c r="E238" s="80"/>
      <c r="F238" s="80"/>
      <c r="G238" s="80"/>
      <c r="I238" s="80"/>
    </row>
    <row r="239" spans="1:9" s="79" customFormat="1" ht="30" customHeight="1">
      <c r="A239" s="81"/>
      <c r="B239" s="82"/>
      <c r="C239" s="82"/>
      <c r="D239" s="82"/>
      <c r="E239" s="80"/>
      <c r="F239" s="80"/>
      <c r="G239" s="80"/>
      <c r="I239" s="80"/>
    </row>
    <row r="240" spans="1:9" s="79" customFormat="1" ht="30" customHeight="1">
      <c r="A240" s="81"/>
      <c r="B240" s="82"/>
      <c r="C240" s="82"/>
      <c r="D240" s="82"/>
      <c r="E240" s="80"/>
      <c r="F240" s="80"/>
      <c r="G240" s="80"/>
      <c r="I240" s="80"/>
    </row>
    <row r="241" spans="1:9" s="79" customFormat="1" ht="30" customHeight="1">
      <c r="A241" s="81"/>
      <c r="B241" s="82"/>
      <c r="C241" s="82"/>
      <c r="D241" s="82"/>
      <c r="E241" s="80"/>
      <c r="F241" s="80"/>
      <c r="G241" s="80"/>
      <c r="I241" s="80"/>
    </row>
    <row r="242" spans="1:9" s="79" customFormat="1" ht="30" customHeight="1">
      <c r="A242" s="81"/>
      <c r="B242" s="82"/>
      <c r="C242" s="82"/>
      <c r="D242" s="82"/>
      <c r="E242" s="80"/>
      <c r="F242" s="80"/>
      <c r="G242" s="80"/>
      <c r="I242" s="80"/>
    </row>
    <row r="243" spans="1:9" s="79" customFormat="1" ht="30" customHeight="1">
      <c r="A243" s="81"/>
      <c r="B243" s="82"/>
      <c r="C243" s="82"/>
      <c r="D243" s="82"/>
      <c r="E243" s="80"/>
      <c r="F243" s="80"/>
      <c r="G243" s="80"/>
      <c r="I243" s="80"/>
    </row>
    <row r="244" spans="1:9" s="79" customFormat="1" ht="30" customHeight="1">
      <c r="A244" s="81"/>
      <c r="B244" s="82"/>
      <c r="C244" s="82"/>
      <c r="D244" s="82"/>
      <c r="E244" s="80"/>
      <c r="F244" s="80"/>
      <c r="G244" s="80"/>
      <c r="I244" s="80"/>
    </row>
    <row r="245" spans="1:9" s="79" customFormat="1" ht="30" customHeight="1">
      <c r="A245" s="81"/>
      <c r="B245" s="82"/>
      <c r="C245" s="82"/>
      <c r="D245" s="82"/>
      <c r="E245" s="80"/>
      <c r="F245" s="80"/>
      <c r="G245" s="80"/>
      <c r="I245" s="80"/>
    </row>
    <row r="246" spans="1:9" s="79" customFormat="1" ht="30" customHeight="1">
      <c r="A246" s="81"/>
      <c r="B246" s="82"/>
      <c r="C246" s="82"/>
      <c r="D246" s="82"/>
      <c r="E246" s="80"/>
      <c r="F246" s="80"/>
      <c r="G246" s="80"/>
      <c r="I246" s="80"/>
    </row>
    <row r="247" spans="1:9" s="79" customFormat="1" ht="30" customHeight="1">
      <c r="A247" s="81"/>
      <c r="B247" s="82"/>
      <c r="C247" s="82"/>
      <c r="D247" s="82"/>
      <c r="E247" s="80"/>
      <c r="F247" s="80"/>
      <c r="G247" s="80"/>
      <c r="I247" s="80"/>
    </row>
    <row r="248" spans="1:9" s="79" customFormat="1" ht="30" customHeight="1">
      <c r="A248" s="81"/>
      <c r="B248" s="82"/>
      <c r="C248" s="82"/>
      <c r="D248" s="82"/>
      <c r="E248" s="80"/>
      <c r="F248" s="80"/>
      <c r="G248" s="80"/>
      <c r="I248" s="80"/>
    </row>
    <row r="249" spans="1:9" s="79" customFormat="1" ht="30" customHeight="1">
      <c r="A249" s="81"/>
      <c r="B249" s="82"/>
      <c r="C249" s="82"/>
      <c r="D249" s="82"/>
      <c r="E249" s="80"/>
      <c r="F249" s="80"/>
      <c r="G249" s="80"/>
      <c r="I249" s="80"/>
    </row>
    <row r="250" spans="1:9" s="79" customFormat="1" ht="30" customHeight="1">
      <c r="A250" s="81"/>
      <c r="B250" s="82"/>
      <c r="C250" s="82"/>
      <c r="D250" s="82"/>
      <c r="E250" s="80"/>
      <c r="F250" s="80"/>
      <c r="G250" s="80"/>
      <c r="I250" s="80"/>
    </row>
    <row r="251" spans="1:9" s="79" customFormat="1" ht="30" customHeight="1">
      <c r="A251" s="81"/>
      <c r="B251" s="82"/>
      <c r="C251" s="82"/>
      <c r="D251" s="82"/>
      <c r="E251" s="80"/>
      <c r="F251" s="80"/>
      <c r="G251" s="80"/>
      <c r="I251" s="80"/>
    </row>
    <row r="252" spans="1:9" s="79" customFormat="1" ht="30" customHeight="1">
      <c r="A252" s="81"/>
      <c r="B252" s="82"/>
      <c r="C252" s="82"/>
      <c r="D252" s="82"/>
      <c r="E252" s="80"/>
      <c r="F252" s="80"/>
      <c r="G252" s="80"/>
      <c r="I252" s="80"/>
    </row>
    <row r="253" spans="1:9" s="79" customFormat="1" ht="30" customHeight="1">
      <c r="A253" s="81"/>
      <c r="B253" s="82"/>
      <c r="C253" s="82"/>
      <c r="D253" s="82"/>
      <c r="E253" s="80"/>
      <c r="F253" s="80"/>
      <c r="G253" s="80"/>
      <c r="I253" s="80"/>
    </row>
    <row r="254" spans="1:9" s="79" customFormat="1" ht="30" customHeight="1">
      <c r="A254" s="81"/>
      <c r="B254" s="82"/>
      <c r="C254" s="82"/>
      <c r="D254" s="82"/>
      <c r="E254" s="80"/>
      <c r="F254" s="80"/>
      <c r="G254" s="80"/>
      <c r="I254" s="80"/>
    </row>
    <row r="255" spans="1:9" s="79" customFormat="1" ht="30" customHeight="1">
      <c r="A255" s="81"/>
      <c r="B255" s="82"/>
      <c r="C255" s="82"/>
      <c r="D255" s="82"/>
      <c r="E255" s="80"/>
      <c r="F255" s="80"/>
      <c r="G255" s="80"/>
      <c r="I255" s="80"/>
    </row>
    <row r="256" spans="1:9" s="79" customFormat="1" ht="30" customHeight="1">
      <c r="A256" s="81"/>
      <c r="B256" s="82"/>
      <c r="C256" s="82"/>
      <c r="D256" s="82"/>
      <c r="E256" s="80"/>
      <c r="F256" s="80"/>
      <c r="G256" s="80"/>
      <c r="I256" s="80"/>
    </row>
    <row r="257" spans="1:9" s="79" customFormat="1" ht="30" customHeight="1">
      <c r="A257" s="81"/>
      <c r="B257" s="82"/>
      <c r="C257" s="82"/>
      <c r="D257" s="82"/>
      <c r="E257" s="80"/>
      <c r="F257" s="80"/>
      <c r="G257" s="80"/>
      <c r="I257" s="80"/>
    </row>
    <row r="258" spans="1:9" s="79" customFormat="1" ht="30" customHeight="1">
      <c r="A258" s="81"/>
      <c r="B258" s="82"/>
      <c r="C258" s="82"/>
      <c r="D258" s="82"/>
      <c r="E258" s="80"/>
      <c r="F258" s="80"/>
      <c r="G258" s="80"/>
      <c r="I258" s="80"/>
    </row>
    <row r="259" spans="1:9" s="79" customFormat="1" ht="30" customHeight="1">
      <c r="A259" s="81"/>
      <c r="B259" s="82"/>
      <c r="C259" s="82"/>
      <c r="D259" s="82"/>
      <c r="E259" s="80"/>
      <c r="F259" s="80"/>
      <c r="G259" s="80"/>
      <c r="I259" s="80"/>
    </row>
    <row r="260" spans="1:9" s="79" customFormat="1" ht="30" customHeight="1">
      <c r="A260" s="81"/>
      <c r="B260" s="82"/>
      <c r="C260" s="82"/>
      <c r="D260" s="82"/>
      <c r="E260" s="80"/>
      <c r="F260" s="80"/>
      <c r="G260" s="80"/>
      <c r="I260" s="80"/>
    </row>
    <row r="261" spans="1:9" s="79" customFormat="1" ht="30" customHeight="1">
      <c r="A261" s="81"/>
      <c r="B261" s="82"/>
      <c r="C261" s="82"/>
      <c r="D261" s="82"/>
      <c r="E261" s="80"/>
      <c r="F261" s="80"/>
      <c r="G261" s="80"/>
      <c r="I261" s="80"/>
    </row>
    <row r="262" spans="1:9" s="79" customFormat="1" ht="30" customHeight="1">
      <c r="A262" s="81"/>
      <c r="B262" s="82"/>
      <c r="C262" s="82"/>
      <c r="D262" s="82"/>
      <c r="E262" s="80"/>
      <c r="F262" s="80"/>
      <c r="G262" s="80"/>
      <c r="I262" s="80"/>
    </row>
    <row r="263" spans="1:9" s="79" customFormat="1" ht="30" customHeight="1">
      <c r="A263" s="81"/>
      <c r="B263" s="82"/>
      <c r="C263" s="82"/>
      <c r="D263" s="82"/>
      <c r="E263" s="80"/>
      <c r="F263" s="80"/>
      <c r="G263" s="80"/>
      <c r="I263" s="80"/>
    </row>
    <row r="264" spans="1:9" s="79" customFormat="1" ht="30" customHeight="1">
      <c r="A264" s="81"/>
      <c r="B264" s="82"/>
      <c r="C264" s="82"/>
      <c r="D264" s="82"/>
      <c r="E264" s="80"/>
      <c r="F264" s="80"/>
      <c r="G264" s="80"/>
      <c r="I264" s="80"/>
    </row>
    <row r="265" spans="1:9" s="79" customFormat="1" ht="30" customHeight="1">
      <c r="A265" s="81"/>
      <c r="B265" s="82"/>
      <c r="C265" s="82"/>
      <c r="D265" s="82"/>
      <c r="E265" s="80"/>
      <c r="F265" s="80"/>
      <c r="G265" s="80"/>
      <c r="I265" s="80"/>
    </row>
    <row r="266" spans="1:9" s="79" customFormat="1" ht="30" customHeight="1">
      <c r="A266" s="81"/>
      <c r="B266" s="82"/>
      <c r="C266" s="82"/>
      <c r="D266" s="82"/>
      <c r="E266" s="80"/>
      <c r="F266" s="80"/>
      <c r="G266" s="80"/>
      <c r="I266" s="80"/>
    </row>
    <row r="267" spans="1:9" s="79" customFormat="1" ht="30" customHeight="1">
      <c r="A267" s="81"/>
      <c r="B267" s="82"/>
      <c r="C267" s="82"/>
      <c r="D267" s="82"/>
      <c r="E267" s="80"/>
      <c r="F267" s="80"/>
      <c r="G267" s="80"/>
      <c r="I267" s="80"/>
    </row>
    <row r="268" spans="1:9" s="79" customFormat="1" ht="30" customHeight="1">
      <c r="A268" s="81"/>
      <c r="B268" s="82"/>
      <c r="C268" s="82"/>
      <c r="D268" s="82"/>
      <c r="E268" s="80"/>
      <c r="F268" s="80"/>
      <c r="G268" s="80"/>
      <c r="I268" s="80"/>
    </row>
    <row r="269" spans="1:9" s="79" customFormat="1" ht="30" customHeight="1">
      <c r="A269" s="81"/>
      <c r="B269" s="82"/>
      <c r="C269" s="82"/>
      <c r="D269" s="82"/>
      <c r="E269" s="80"/>
      <c r="F269" s="80"/>
      <c r="G269" s="80"/>
      <c r="I269" s="80"/>
    </row>
    <row r="270" spans="1:9" s="79" customFormat="1" ht="30" customHeight="1">
      <c r="A270" s="81"/>
      <c r="B270" s="82"/>
      <c r="C270" s="82"/>
      <c r="D270" s="82"/>
      <c r="E270" s="80"/>
      <c r="F270" s="80"/>
      <c r="G270" s="80"/>
      <c r="I270" s="80"/>
    </row>
    <row r="271" spans="1:9" s="79" customFormat="1" ht="30" customHeight="1">
      <c r="A271" s="81"/>
      <c r="B271" s="82"/>
      <c r="C271" s="82"/>
      <c r="D271" s="82"/>
      <c r="E271" s="80"/>
      <c r="F271" s="80"/>
      <c r="G271" s="80"/>
      <c r="I271" s="80"/>
    </row>
    <row r="272" spans="1:9" s="79" customFormat="1" ht="30" customHeight="1">
      <c r="A272" s="81"/>
      <c r="B272" s="82"/>
      <c r="C272" s="82"/>
      <c r="D272" s="82"/>
      <c r="E272" s="80"/>
      <c r="F272" s="80"/>
      <c r="G272" s="80"/>
      <c r="I272" s="80"/>
    </row>
    <row r="273" spans="1:9" s="79" customFormat="1" ht="30" customHeight="1">
      <c r="A273" s="81"/>
      <c r="B273" s="82"/>
      <c r="C273" s="82"/>
      <c r="D273" s="82"/>
      <c r="E273" s="80"/>
      <c r="F273" s="80"/>
      <c r="G273" s="80"/>
      <c r="I273" s="80"/>
    </row>
    <row r="274" spans="1:9" s="79" customFormat="1" ht="30" customHeight="1">
      <c r="A274" s="81"/>
      <c r="B274" s="82"/>
      <c r="C274" s="82"/>
      <c r="D274" s="82"/>
      <c r="E274" s="80"/>
      <c r="F274" s="80"/>
      <c r="G274" s="80"/>
      <c r="I274" s="80"/>
    </row>
    <row r="275" spans="1:9" s="79" customFormat="1" ht="30" customHeight="1">
      <c r="A275" s="81"/>
      <c r="B275" s="82"/>
      <c r="C275" s="82"/>
      <c r="D275" s="82"/>
      <c r="E275" s="80"/>
      <c r="F275" s="80"/>
      <c r="G275" s="80"/>
      <c r="I275" s="80"/>
    </row>
    <row r="276" spans="1:9" s="79" customFormat="1" ht="30" customHeight="1">
      <c r="A276" s="81"/>
      <c r="B276" s="82"/>
      <c r="C276" s="82"/>
      <c r="D276" s="82"/>
      <c r="E276" s="80"/>
      <c r="F276" s="80"/>
      <c r="G276" s="80"/>
      <c r="I276" s="80"/>
    </row>
    <row r="277" spans="1:9" s="79" customFormat="1" ht="30" customHeight="1">
      <c r="A277" s="81"/>
      <c r="B277" s="82"/>
      <c r="C277" s="82"/>
      <c r="D277" s="82"/>
      <c r="E277" s="80"/>
      <c r="F277" s="80"/>
      <c r="G277" s="80"/>
      <c r="I277" s="80"/>
    </row>
    <row r="278" spans="1:9" s="79" customFormat="1" ht="30" customHeight="1">
      <c r="A278" s="81"/>
      <c r="B278" s="82"/>
      <c r="C278" s="82"/>
      <c r="D278" s="82"/>
      <c r="E278" s="80"/>
      <c r="F278" s="80"/>
      <c r="G278" s="80"/>
      <c r="I278" s="80"/>
    </row>
    <row r="279" spans="1:9" s="79" customFormat="1" ht="30" customHeight="1">
      <c r="A279" s="81"/>
      <c r="B279" s="82"/>
      <c r="C279" s="82"/>
      <c r="D279" s="82"/>
      <c r="E279" s="80"/>
      <c r="F279" s="80"/>
      <c r="G279" s="80"/>
      <c r="I279" s="80"/>
    </row>
    <row r="280" spans="1:9" s="79" customFormat="1" ht="30" customHeight="1">
      <c r="A280" s="81"/>
      <c r="B280" s="82"/>
      <c r="C280" s="82"/>
      <c r="D280" s="82"/>
      <c r="E280" s="80"/>
      <c r="F280" s="80"/>
      <c r="G280" s="80"/>
      <c r="I280" s="80"/>
    </row>
    <row r="281" spans="1:9" s="79" customFormat="1" ht="30" customHeight="1">
      <c r="A281" s="81"/>
      <c r="B281" s="82"/>
      <c r="C281" s="82"/>
      <c r="D281" s="82"/>
      <c r="E281" s="80"/>
      <c r="F281" s="80"/>
      <c r="G281" s="80"/>
      <c r="I281" s="80"/>
    </row>
    <row r="282" spans="1:9" s="79" customFormat="1" ht="30" customHeight="1">
      <c r="A282" s="81"/>
      <c r="B282" s="82"/>
      <c r="C282" s="82"/>
      <c r="D282" s="82"/>
      <c r="E282" s="80"/>
      <c r="F282" s="80"/>
      <c r="G282" s="80"/>
      <c r="I282" s="80"/>
    </row>
    <row r="283" spans="1:9" s="79" customFormat="1" ht="30" customHeight="1">
      <c r="A283" s="81"/>
      <c r="B283" s="82"/>
      <c r="C283" s="82"/>
      <c r="D283" s="82"/>
      <c r="E283" s="80"/>
      <c r="F283" s="80"/>
      <c r="G283" s="80"/>
      <c r="I283" s="80"/>
    </row>
    <row r="284" spans="1:9" s="79" customFormat="1" ht="30" customHeight="1">
      <c r="A284" s="81"/>
      <c r="B284" s="82"/>
      <c r="C284" s="82"/>
      <c r="D284" s="82"/>
      <c r="E284" s="80"/>
      <c r="F284" s="80"/>
      <c r="G284" s="80"/>
      <c r="I284" s="80"/>
    </row>
    <row r="285" spans="1:9" s="79" customFormat="1" ht="30" customHeight="1">
      <c r="A285" s="81"/>
      <c r="B285" s="82"/>
      <c r="C285" s="82"/>
      <c r="D285" s="82"/>
      <c r="E285" s="80"/>
      <c r="F285" s="80"/>
      <c r="G285" s="80"/>
      <c r="I285" s="80"/>
    </row>
    <row r="286" spans="1:9" s="79" customFormat="1" ht="30" customHeight="1">
      <c r="A286" s="81"/>
      <c r="B286" s="82"/>
      <c r="C286" s="82"/>
      <c r="D286" s="82"/>
      <c r="E286" s="80"/>
      <c r="F286" s="80"/>
      <c r="G286" s="80"/>
      <c r="I286" s="80"/>
    </row>
    <row r="287" spans="1:9" s="79" customFormat="1" ht="30" customHeight="1">
      <c r="A287" s="81"/>
      <c r="B287" s="82"/>
      <c r="C287" s="82"/>
      <c r="D287" s="82"/>
      <c r="E287" s="80"/>
      <c r="F287" s="80"/>
      <c r="G287" s="80"/>
      <c r="I287" s="80"/>
    </row>
    <row r="288" spans="1:9" s="79" customFormat="1" ht="30" customHeight="1">
      <c r="A288" s="81"/>
      <c r="B288" s="82"/>
      <c r="C288" s="82"/>
      <c r="D288" s="82"/>
      <c r="E288" s="80"/>
      <c r="F288" s="80"/>
      <c r="G288" s="80"/>
      <c r="I288" s="80"/>
    </row>
    <row r="289" spans="1:9" s="79" customFormat="1" ht="30" customHeight="1">
      <c r="A289" s="81"/>
      <c r="B289" s="82"/>
      <c r="C289" s="82"/>
      <c r="D289" s="82"/>
      <c r="E289" s="80"/>
      <c r="F289" s="80"/>
      <c r="G289" s="80"/>
      <c r="I289" s="80"/>
    </row>
    <row r="290" spans="1:9" s="79" customFormat="1" ht="30" customHeight="1">
      <c r="A290" s="81"/>
      <c r="B290" s="82"/>
      <c r="C290" s="82"/>
      <c r="D290" s="82"/>
      <c r="E290" s="80"/>
      <c r="F290" s="80"/>
      <c r="G290" s="80"/>
      <c r="I290" s="80"/>
    </row>
    <row r="291" spans="1:9" s="79" customFormat="1" ht="30" customHeight="1">
      <c r="A291" s="81"/>
      <c r="B291" s="82"/>
      <c r="C291" s="82"/>
      <c r="D291" s="82"/>
      <c r="E291" s="80"/>
      <c r="F291" s="80"/>
      <c r="G291" s="80"/>
      <c r="I291" s="80"/>
    </row>
    <row r="292" spans="1:9" s="79" customFormat="1" ht="30" customHeight="1">
      <c r="A292" s="81"/>
      <c r="B292" s="82"/>
      <c r="C292" s="82"/>
      <c r="D292" s="82"/>
      <c r="E292" s="80"/>
      <c r="F292" s="80"/>
      <c r="G292" s="80"/>
      <c r="I292" s="80"/>
    </row>
    <row r="293" spans="1:9" s="79" customFormat="1" ht="30" customHeight="1">
      <c r="A293" s="81"/>
      <c r="B293" s="82"/>
      <c r="C293" s="82"/>
      <c r="D293" s="82"/>
      <c r="E293" s="80"/>
      <c r="F293" s="80"/>
      <c r="G293" s="80"/>
      <c r="I293" s="80"/>
    </row>
    <row r="294" spans="1:9" s="79" customFormat="1" ht="30" customHeight="1">
      <c r="A294" s="81"/>
      <c r="B294" s="82"/>
      <c r="C294" s="82"/>
      <c r="D294" s="82"/>
      <c r="E294" s="80"/>
      <c r="F294" s="80"/>
      <c r="G294" s="80"/>
      <c r="I294" s="80"/>
    </row>
    <row r="295" spans="1:9" s="79" customFormat="1" ht="30" customHeight="1">
      <c r="A295" s="81"/>
      <c r="B295" s="82"/>
      <c r="C295" s="82"/>
      <c r="D295" s="82"/>
      <c r="E295" s="80"/>
      <c r="F295" s="80"/>
      <c r="G295" s="80"/>
      <c r="I295" s="80"/>
    </row>
    <row r="296" spans="1:9" s="79" customFormat="1" ht="30" customHeight="1">
      <c r="A296" s="81"/>
      <c r="B296" s="82"/>
      <c r="C296" s="82"/>
      <c r="D296" s="82"/>
      <c r="E296" s="80"/>
      <c r="F296" s="80"/>
      <c r="G296" s="80"/>
      <c r="I296" s="80"/>
    </row>
    <row r="297" spans="1:9" s="79" customFormat="1" ht="30" customHeight="1">
      <c r="A297" s="81"/>
      <c r="B297" s="82"/>
      <c r="C297" s="82"/>
      <c r="D297" s="82"/>
      <c r="E297" s="80"/>
      <c r="F297" s="80"/>
      <c r="G297" s="80"/>
      <c r="I297" s="80"/>
    </row>
    <row r="298" spans="1:9" s="79" customFormat="1" ht="30" customHeight="1">
      <c r="A298" s="81"/>
      <c r="B298" s="82"/>
      <c r="C298" s="82"/>
      <c r="D298" s="82"/>
      <c r="E298" s="80"/>
      <c r="F298" s="80"/>
      <c r="G298" s="80"/>
      <c r="I298" s="80"/>
    </row>
    <row r="299" spans="1:9" s="79" customFormat="1" ht="30" customHeight="1">
      <c r="A299" s="81"/>
      <c r="B299" s="82"/>
      <c r="C299" s="82"/>
      <c r="D299" s="82"/>
      <c r="E299" s="80"/>
      <c r="F299" s="80"/>
      <c r="G299" s="80"/>
      <c r="I299" s="80"/>
    </row>
    <row r="300" spans="1:9" s="79" customFormat="1" ht="30" customHeight="1">
      <c r="A300" s="81"/>
      <c r="B300" s="82"/>
      <c r="C300" s="82"/>
      <c r="D300" s="82"/>
      <c r="E300" s="80"/>
      <c r="F300" s="80"/>
      <c r="G300" s="80"/>
      <c r="I300" s="80"/>
    </row>
    <row r="301" spans="1:9" s="79" customFormat="1" ht="30" customHeight="1">
      <c r="A301" s="81"/>
      <c r="B301" s="82"/>
      <c r="C301" s="82"/>
      <c r="D301" s="82"/>
      <c r="E301" s="80"/>
      <c r="F301" s="80"/>
      <c r="G301" s="80"/>
      <c r="I301" s="80"/>
    </row>
    <row r="302" spans="1:9" s="79" customFormat="1" ht="30" customHeight="1">
      <c r="A302" s="81"/>
      <c r="B302" s="82"/>
      <c r="C302" s="82"/>
      <c r="D302" s="82"/>
      <c r="E302" s="80"/>
      <c r="F302" s="80"/>
      <c r="G302" s="80"/>
      <c r="I302" s="80"/>
    </row>
    <row r="303" spans="1:9" s="79" customFormat="1" ht="30" customHeight="1">
      <c r="A303" s="81"/>
      <c r="B303" s="82"/>
      <c r="C303" s="82"/>
      <c r="D303" s="82"/>
      <c r="E303" s="80"/>
      <c r="F303" s="80"/>
      <c r="G303" s="80"/>
      <c r="I303" s="80"/>
    </row>
    <row r="304" spans="1:9" s="79" customFormat="1" ht="30" customHeight="1">
      <c r="A304" s="81"/>
      <c r="B304" s="82"/>
      <c r="C304" s="82"/>
      <c r="D304" s="82"/>
      <c r="E304" s="80"/>
      <c r="F304" s="80"/>
      <c r="G304" s="80"/>
      <c r="I304" s="80"/>
    </row>
    <row r="305" spans="1:9" s="79" customFormat="1" ht="30" customHeight="1">
      <c r="A305" s="81"/>
      <c r="B305" s="82"/>
      <c r="C305" s="82"/>
      <c r="D305" s="82"/>
      <c r="E305" s="80"/>
      <c r="F305" s="80"/>
      <c r="G305" s="80"/>
      <c r="I305" s="80"/>
    </row>
    <row r="306" spans="1:9" s="79" customFormat="1" ht="30" customHeight="1">
      <c r="A306" s="81"/>
      <c r="B306" s="82"/>
      <c r="C306" s="82"/>
      <c r="D306" s="82"/>
      <c r="E306" s="80"/>
      <c r="F306" s="80"/>
      <c r="G306" s="80"/>
      <c r="I306" s="80"/>
    </row>
    <row r="307" spans="1:9" s="79" customFormat="1" ht="30" customHeight="1">
      <c r="A307" s="81"/>
      <c r="B307" s="82"/>
      <c r="C307" s="82"/>
      <c r="D307" s="82"/>
      <c r="E307" s="80"/>
      <c r="F307" s="80"/>
      <c r="G307" s="80"/>
      <c r="I307" s="80"/>
    </row>
    <row r="308" spans="1:9" s="79" customFormat="1" ht="30" customHeight="1">
      <c r="A308" s="81"/>
      <c r="B308" s="82"/>
      <c r="C308" s="82"/>
      <c r="D308" s="82"/>
      <c r="E308" s="80"/>
      <c r="F308" s="80"/>
      <c r="G308" s="80"/>
      <c r="I308" s="80"/>
    </row>
    <row r="309" spans="1:9" s="79" customFormat="1" ht="30" customHeight="1">
      <c r="A309" s="81"/>
      <c r="B309" s="82"/>
      <c r="C309" s="82"/>
      <c r="D309" s="82"/>
      <c r="E309" s="80"/>
      <c r="F309" s="80"/>
      <c r="G309" s="80"/>
      <c r="I309" s="80"/>
    </row>
    <row r="310" spans="1:9" s="79" customFormat="1" ht="30" customHeight="1">
      <c r="A310" s="81"/>
      <c r="B310" s="82"/>
      <c r="C310" s="82"/>
      <c r="D310" s="82"/>
      <c r="E310" s="80"/>
      <c r="F310" s="80"/>
      <c r="G310" s="80"/>
      <c r="I310" s="80"/>
    </row>
    <row r="311" spans="1:9" s="79" customFormat="1" ht="30" customHeight="1">
      <c r="A311" s="81"/>
      <c r="B311" s="82"/>
      <c r="C311" s="82"/>
      <c r="D311" s="82"/>
      <c r="E311" s="80"/>
      <c r="F311" s="80"/>
      <c r="G311" s="80"/>
      <c r="I311" s="80"/>
    </row>
    <row r="312" spans="1:9" s="79" customFormat="1" ht="30" customHeight="1">
      <c r="A312" s="81"/>
      <c r="B312" s="82"/>
      <c r="C312" s="82"/>
      <c r="D312" s="82"/>
      <c r="E312" s="80"/>
      <c r="F312" s="80"/>
      <c r="G312" s="80"/>
      <c r="I312" s="80"/>
    </row>
    <row r="313" spans="1:9" s="79" customFormat="1" ht="30" customHeight="1">
      <c r="A313" s="81"/>
      <c r="B313" s="82"/>
      <c r="C313" s="82"/>
      <c r="D313" s="82"/>
      <c r="E313" s="80"/>
      <c r="F313" s="80"/>
      <c r="G313" s="80"/>
      <c r="I313" s="80"/>
    </row>
    <row r="314" spans="1:9" s="79" customFormat="1" ht="30" customHeight="1">
      <c r="A314" s="81"/>
      <c r="B314" s="82"/>
      <c r="C314" s="82"/>
      <c r="D314" s="82"/>
      <c r="E314" s="80"/>
      <c r="F314" s="80"/>
      <c r="G314" s="80"/>
      <c r="I314" s="80"/>
    </row>
    <row r="315" spans="1:9" s="79" customFormat="1" ht="30" customHeight="1">
      <c r="A315" s="81"/>
      <c r="B315" s="82"/>
      <c r="C315" s="82"/>
      <c r="D315" s="82"/>
      <c r="E315" s="80"/>
      <c r="F315" s="80"/>
      <c r="G315" s="80"/>
      <c r="I315" s="80"/>
    </row>
    <row r="316" spans="1:9" s="79" customFormat="1" ht="30" customHeight="1">
      <c r="A316" s="81"/>
      <c r="B316" s="82"/>
      <c r="C316" s="82"/>
      <c r="D316" s="82"/>
      <c r="E316" s="80"/>
      <c r="F316" s="80"/>
      <c r="G316" s="80"/>
      <c r="I316" s="80"/>
    </row>
    <row r="317" spans="1:9" s="79" customFormat="1" ht="30" customHeight="1">
      <c r="A317" s="81"/>
      <c r="B317" s="82"/>
      <c r="C317" s="82"/>
      <c r="D317" s="82"/>
      <c r="E317" s="80"/>
      <c r="F317" s="80"/>
      <c r="G317" s="80"/>
      <c r="I317" s="80"/>
    </row>
    <row r="318" spans="1:9" s="79" customFormat="1" ht="30" customHeight="1">
      <c r="A318" s="81"/>
      <c r="B318" s="82"/>
      <c r="C318" s="82"/>
      <c r="D318" s="82"/>
      <c r="E318" s="80"/>
      <c r="F318" s="80"/>
      <c r="G318" s="80"/>
      <c r="I318" s="80"/>
    </row>
    <row r="319" spans="1:9" s="79" customFormat="1" ht="30" customHeight="1">
      <c r="A319" s="81"/>
      <c r="B319" s="82"/>
      <c r="C319" s="82"/>
      <c r="D319" s="82"/>
      <c r="E319" s="80"/>
      <c r="F319" s="80"/>
      <c r="G319" s="80"/>
      <c r="I319" s="80"/>
    </row>
    <row r="320" spans="1:9" s="79" customFormat="1" ht="30" customHeight="1">
      <c r="A320" s="81"/>
      <c r="B320" s="82"/>
      <c r="C320" s="82"/>
      <c r="D320" s="82"/>
      <c r="E320" s="80"/>
      <c r="F320" s="80"/>
      <c r="G320" s="80"/>
      <c r="I320" s="80"/>
    </row>
    <row r="321" spans="1:9" s="79" customFormat="1" ht="30" customHeight="1">
      <c r="A321" s="81"/>
      <c r="B321" s="82"/>
      <c r="C321" s="82"/>
      <c r="D321" s="82"/>
      <c r="E321" s="80"/>
      <c r="F321" s="80"/>
      <c r="G321" s="80"/>
      <c r="I321" s="80"/>
    </row>
    <row r="322" spans="1:9" s="79" customFormat="1" ht="30" customHeight="1">
      <c r="A322" s="81"/>
      <c r="B322" s="82"/>
      <c r="C322" s="82"/>
      <c r="D322" s="82"/>
      <c r="E322" s="80"/>
      <c r="F322" s="80"/>
      <c r="G322" s="80"/>
      <c r="I322" s="80"/>
    </row>
    <row r="323" spans="1:9" s="79" customFormat="1" ht="30" customHeight="1">
      <c r="A323" s="81"/>
      <c r="B323" s="82"/>
      <c r="C323" s="82"/>
      <c r="D323" s="82"/>
      <c r="E323" s="80"/>
      <c r="F323" s="80"/>
      <c r="G323" s="80"/>
      <c r="I323" s="80"/>
    </row>
    <row r="324" spans="1:9" s="79" customFormat="1" ht="30" customHeight="1">
      <c r="A324" s="81"/>
      <c r="B324" s="82"/>
      <c r="C324" s="82"/>
      <c r="D324" s="82"/>
      <c r="E324" s="80"/>
      <c r="F324" s="80"/>
      <c r="G324" s="80"/>
      <c r="I324" s="80"/>
    </row>
    <row r="325" spans="1:9" s="79" customFormat="1" ht="30" customHeight="1">
      <c r="A325" s="81"/>
      <c r="B325" s="82"/>
      <c r="C325" s="82"/>
      <c r="D325" s="82"/>
      <c r="E325" s="80"/>
      <c r="F325" s="80"/>
      <c r="G325" s="80"/>
      <c r="I325" s="80"/>
    </row>
    <row r="326" spans="1:9" s="79" customFormat="1" ht="30" customHeight="1">
      <c r="A326" s="81"/>
      <c r="B326" s="82"/>
      <c r="C326" s="82"/>
      <c r="D326" s="82"/>
      <c r="E326" s="80"/>
      <c r="F326" s="80"/>
      <c r="G326" s="80"/>
      <c r="I326" s="80"/>
    </row>
    <row r="327" spans="1:9" s="79" customFormat="1" ht="30" customHeight="1">
      <c r="A327" s="81"/>
      <c r="B327" s="82"/>
      <c r="C327" s="82"/>
      <c r="D327" s="82"/>
      <c r="E327" s="80"/>
      <c r="F327" s="80"/>
      <c r="G327" s="80"/>
      <c r="I327" s="80"/>
    </row>
    <row r="328" spans="1:9" s="79" customFormat="1" ht="30" customHeight="1">
      <c r="A328" s="81"/>
      <c r="B328" s="82"/>
      <c r="C328" s="82"/>
      <c r="D328" s="82"/>
      <c r="E328" s="80"/>
      <c r="F328" s="80"/>
      <c r="G328" s="80"/>
      <c r="I328" s="80"/>
    </row>
    <row r="329" spans="1:9" s="79" customFormat="1" ht="30" customHeight="1">
      <c r="A329" s="81"/>
      <c r="B329" s="82"/>
      <c r="C329" s="82"/>
      <c r="D329" s="82"/>
      <c r="E329" s="80"/>
      <c r="F329" s="80"/>
      <c r="G329" s="80"/>
      <c r="I329" s="80"/>
    </row>
    <row r="330" spans="1:9" s="79" customFormat="1" ht="30" customHeight="1">
      <c r="A330" s="81"/>
      <c r="B330" s="82"/>
      <c r="C330" s="82"/>
      <c r="D330" s="82"/>
      <c r="E330" s="80"/>
      <c r="F330" s="80"/>
      <c r="G330" s="80"/>
      <c r="I330" s="80"/>
    </row>
    <row r="331" spans="1:9" s="79" customFormat="1" ht="30" customHeight="1">
      <c r="A331" s="81"/>
      <c r="B331" s="82"/>
      <c r="C331" s="82"/>
      <c r="D331" s="82"/>
      <c r="E331" s="80"/>
      <c r="F331" s="80"/>
      <c r="G331" s="80"/>
      <c r="I331" s="80"/>
    </row>
    <row r="332" spans="1:9" s="79" customFormat="1" ht="30" customHeight="1">
      <c r="A332" s="81"/>
      <c r="B332" s="82"/>
      <c r="C332" s="82"/>
      <c r="D332" s="82"/>
      <c r="E332" s="80"/>
      <c r="F332" s="80"/>
      <c r="G332" s="80"/>
      <c r="I332" s="80"/>
    </row>
    <row r="333" spans="1:9" s="79" customFormat="1" ht="30" customHeight="1">
      <c r="A333" s="81"/>
      <c r="B333" s="82"/>
      <c r="C333" s="82"/>
      <c r="D333" s="82"/>
      <c r="E333" s="80"/>
      <c r="F333" s="80"/>
      <c r="G333" s="80"/>
      <c r="I333" s="80"/>
    </row>
    <row r="334" spans="1:9" s="79" customFormat="1" ht="30" customHeight="1">
      <c r="A334" s="81"/>
      <c r="B334" s="82"/>
      <c r="C334" s="82"/>
      <c r="D334" s="82"/>
      <c r="E334" s="80"/>
      <c r="F334" s="80"/>
      <c r="G334" s="80"/>
      <c r="I334" s="80"/>
    </row>
    <row r="335" spans="1:9" s="79" customFormat="1" ht="30" customHeight="1">
      <c r="A335" s="81"/>
      <c r="B335" s="82"/>
      <c r="C335" s="82"/>
      <c r="D335" s="82"/>
      <c r="E335" s="80"/>
      <c r="F335" s="80"/>
      <c r="G335" s="80"/>
      <c r="I335" s="80"/>
    </row>
    <row r="336" spans="1:9" s="79" customFormat="1" ht="30" customHeight="1">
      <c r="A336" s="81"/>
      <c r="B336" s="82"/>
      <c r="C336" s="82"/>
      <c r="D336" s="82"/>
      <c r="E336" s="80"/>
      <c r="F336" s="80"/>
      <c r="G336" s="80"/>
      <c r="I336" s="80"/>
    </row>
    <row r="337" spans="1:9" s="79" customFormat="1" ht="30" customHeight="1">
      <c r="A337" s="81"/>
      <c r="B337" s="82"/>
      <c r="C337" s="82"/>
      <c r="D337" s="82"/>
      <c r="E337" s="80"/>
      <c r="F337" s="80"/>
      <c r="G337" s="80"/>
      <c r="I337" s="80"/>
    </row>
    <row r="338" spans="1:9" s="79" customFormat="1" ht="30" customHeight="1">
      <c r="A338" s="81"/>
      <c r="B338" s="82"/>
      <c r="C338" s="82"/>
      <c r="D338" s="82"/>
      <c r="E338" s="80"/>
      <c r="F338" s="80"/>
      <c r="G338" s="80"/>
      <c r="I338" s="80"/>
    </row>
    <row r="339" spans="1:9" s="79" customFormat="1" ht="30" customHeight="1">
      <c r="A339" s="81"/>
      <c r="B339" s="82"/>
      <c r="C339" s="82"/>
      <c r="D339" s="82"/>
      <c r="E339" s="80"/>
      <c r="F339" s="80"/>
      <c r="G339" s="80"/>
      <c r="I339" s="80"/>
    </row>
    <row r="340" spans="1:9" s="79" customFormat="1" ht="30" customHeight="1">
      <c r="A340" s="81"/>
      <c r="B340" s="82"/>
      <c r="C340" s="82"/>
      <c r="D340" s="82"/>
      <c r="E340" s="80"/>
      <c r="F340" s="80"/>
      <c r="G340" s="80"/>
      <c r="I340" s="80"/>
    </row>
    <row r="341" spans="1:9" s="79" customFormat="1" ht="30" customHeight="1">
      <c r="A341" s="81"/>
      <c r="B341" s="82"/>
      <c r="C341" s="82"/>
      <c r="D341" s="82"/>
      <c r="E341" s="80"/>
      <c r="F341" s="80"/>
      <c r="G341" s="80"/>
      <c r="I341" s="80"/>
    </row>
    <row r="342" spans="1:9" s="79" customFormat="1" ht="30" customHeight="1">
      <c r="A342" s="81"/>
      <c r="B342" s="82"/>
      <c r="C342" s="82"/>
      <c r="D342" s="82"/>
      <c r="E342" s="80"/>
      <c r="F342" s="80"/>
      <c r="G342" s="80"/>
      <c r="I342" s="80"/>
    </row>
    <row r="343" spans="1:9" s="79" customFormat="1" ht="30" customHeight="1">
      <c r="A343" s="81"/>
      <c r="B343" s="82"/>
      <c r="C343" s="82"/>
      <c r="D343" s="82"/>
      <c r="E343" s="80"/>
      <c r="F343" s="80"/>
      <c r="G343" s="80"/>
      <c r="I343" s="80"/>
    </row>
    <row r="344" spans="1:9" s="79" customFormat="1" ht="30" customHeight="1">
      <c r="A344" s="81"/>
      <c r="B344" s="82"/>
      <c r="C344" s="82"/>
      <c r="D344" s="82"/>
      <c r="E344" s="80"/>
      <c r="F344" s="80"/>
      <c r="G344" s="80"/>
      <c r="I344" s="80"/>
    </row>
    <row r="345" spans="1:9" s="79" customFormat="1" ht="30" customHeight="1">
      <c r="A345" s="81"/>
      <c r="B345" s="82"/>
      <c r="C345" s="82"/>
      <c r="D345" s="82"/>
      <c r="E345" s="80"/>
      <c r="F345" s="80"/>
      <c r="G345" s="80"/>
      <c r="I345" s="80"/>
    </row>
    <row r="346" spans="1:9" s="79" customFormat="1" ht="30" customHeight="1">
      <c r="A346" s="81"/>
      <c r="B346" s="82"/>
      <c r="C346" s="82"/>
      <c r="D346" s="82"/>
      <c r="E346" s="80"/>
      <c r="F346" s="80"/>
      <c r="G346" s="80"/>
      <c r="I346" s="80"/>
    </row>
    <row r="347" spans="1:9" s="79" customFormat="1" ht="30" customHeight="1">
      <c r="A347" s="81"/>
      <c r="B347" s="82"/>
      <c r="C347" s="82"/>
      <c r="D347" s="82"/>
      <c r="E347" s="80"/>
      <c r="F347" s="80"/>
      <c r="G347" s="80"/>
      <c r="I347" s="80"/>
    </row>
    <row r="348" spans="1:9" s="79" customFormat="1" ht="30" customHeight="1">
      <c r="A348" s="81"/>
      <c r="B348" s="82"/>
      <c r="C348" s="82"/>
      <c r="D348" s="82"/>
      <c r="E348" s="80"/>
      <c r="F348" s="80"/>
      <c r="G348" s="80"/>
      <c r="I348" s="80"/>
    </row>
    <row r="349" spans="1:9" s="79" customFormat="1" ht="30" customHeight="1">
      <c r="A349" s="81"/>
      <c r="B349" s="82"/>
      <c r="C349" s="82"/>
      <c r="D349" s="82"/>
      <c r="E349" s="80"/>
      <c r="F349" s="80"/>
      <c r="G349" s="80"/>
      <c r="I349" s="80"/>
    </row>
    <row r="350" spans="1:9" s="79" customFormat="1" ht="30" customHeight="1">
      <c r="A350" s="81"/>
      <c r="B350" s="82"/>
      <c r="C350" s="82"/>
      <c r="D350" s="82"/>
      <c r="E350" s="80"/>
      <c r="F350" s="80"/>
      <c r="G350" s="80"/>
      <c r="I350" s="80"/>
    </row>
    <row r="351" spans="1:9" s="79" customFormat="1" ht="30" customHeight="1">
      <c r="A351" s="81"/>
      <c r="B351" s="82"/>
      <c r="C351" s="82"/>
      <c r="D351" s="82"/>
      <c r="E351" s="80"/>
      <c r="F351" s="80"/>
      <c r="G351" s="80"/>
      <c r="I351" s="80"/>
    </row>
    <row r="352" spans="1:9" s="79" customFormat="1" ht="30" customHeight="1">
      <c r="A352" s="81"/>
      <c r="B352" s="82"/>
      <c r="C352" s="82"/>
      <c r="D352" s="82"/>
      <c r="E352" s="80"/>
      <c r="F352" s="80"/>
      <c r="G352" s="80"/>
      <c r="I352" s="80"/>
    </row>
    <row r="353" spans="1:9" s="79" customFormat="1" ht="30" customHeight="1">
      <c r="A353" s="81"/>
      <c r="B353" s="82"/>
      <c r="C353" s="82"/>
      <c r="D353" s="82"/>
      <c r="E353" s="80"/>
      <c r="F353" s="80"/>
      <c r="G353" s="80"/>
      <c r="I353" s="80"/>
    </row>
    <row r="354" spans="1:9" s="79" customFormat="1" ht="30" customHeight="1">
      <c r="A354" s="81"/>
      <c r="B354" s="82"/>
      <c r="C354" s="82"/>
      <c r="D354" s="82"/>
      <c r="E354" s="80"/>
      <c r="F354" s="80"/>
      <c r="G354" s="80"/>
      <c r="I354" s="80"/>
    </row>
    <row r="355" spans="1:9" s="79" customFormat="1" ht="30" customHeight="1">
      <c r="A355" s="81"/>
      <c r="B355" s="82"/>
      <c r="C355" s="82"/>
      <c r="D355" s="82"/>
      <c r="E355" s="80"/>
      <c r="F355" s="80"/>
      <c r="G355" s="80"/>
      <c r="I355" s="80"/>
    </row>
    <row r="356" spans="1:9" s="79" customFormat="1" ht="30" customHeight="1">
      <c r="A356" s="81"/>
      <c r="B356" s="82"/>
      <c r="C356" s="82"/>
      <c r="D356" s="82"/>
      <c r="E356" s="80"/>
      <c r="F356" s="80"/>
      <c r="G356" s="80"/>
      <c r="I356" s="80"/>
    </row>
    <row r="357" spans="1:9" s="79" customFormat="1" ht="30" customHeight="1">
      <c r="A357" s="81"/>
      <c r="B357" s="82"/>
      <c r="C357" s="82"/>
      <c r="D357" s="82"/>
      <c r="E357" s="80"/>
      <c r="F357" s="80"/>
      <c r="G357" s="80"/>
      <c r="I357" s="80"/>
    </row>
    <row r="358" spans="1:9" s="79" customFormat="1" ht="30" customHeight="1">
      <c r="A358" s="81"/>
      <c r="B358" s="82"/>
      <c r="C358" s="82"/>
      <c r="D358" s="82"/>
      <c r="E358" s="80"/>
      <c r="F358" s="80"/>
      <c r="G358" s="80"/>
      <c r="I358" s="80"/>
    </row>
    <row r="359" spans="1:9" s="79" customFormat="1" ht="30" customHeight="1">
      <c r="A359" s="81"/>
      <c r="B359" s="82"/>
      <c r="C359" s="82"/>
      <c r="D359" s="82"/>
      <c r="E359" s="80"/>
      <c r="F359" s="80"/>
      <c r="G359" s="80"/>
      <c r="I359" s="80"/>
    </row>
    <row r="360" spans="1:9" s="79" customFormat="1" ht="30" customHeight="1">
      <c r="A360" s="81"/>
      <c r="B360" s="82"/>
      <c r="C360" s="82"/>
      <c r="D360" s="82"/>
      <c r="E360" s="80"/>
      <c r="F360" s="80"/>
      <c r="G360" s="80"/>
      <c r="I360" s="80"/>
    </row>
    <row r="361" spans="1:9" s="79" customFormat="1" ht="30" customHeight="1">
      <c r="A361" s="81"/>
      <c r="B361" s="82"/>
      <c r="C361" s="82"/>
      <c r="D361" s="82"/>
      <c r="E361" s="80"/>
      <c r="F361" s="80"/>
      <c r="G361" s="80"/>
      <c r="I361" s="80"/>
    </row>
    <row r="362" spans="1:9" s="79" customFormat="1" ht="30" customHeight="1">
      <c r="A362" s="81"/>
      <c r="B362" s="82"/>
      <c r="C362" s="82"/>
      <c r="D362" s="82"/>
      <c r="E362" s="80"/>
      <c r="F362" s="80"/>
      <c r="G362" s="80"/>
      <c r="I362" s="80"/>
    </row>
    <row r="363" spans="1:9" s="79" customFormat="1" ht="30" customHeight="1">
      <c r="A363" s="81"/>
      <c r="B363" s="82"/>
      <c r="C363" s="82"/>
      <c r="D363" s="82"/>
      <c r="E363" s="80"/>
      <c r="F363" s="80"/>
      <c r="G363" s="80"/>
      <c r="I363" s="80"/>
    </row>
  </sheetData>
  <mergeCells count="4">
    <mergeCell ref="A1:G1"/>
    <mergeCell ref="B3:E3"/>
    <mergeCell ref="F3:G3"/>
    <mergeCell ref="A2:G2"/>
  </mergeCells>
  <printOptions horizontalCentered="1"/>
  <pageMargins left="0.39370078740157483" right="0.15748031496062992" top="1.0236220472440944" bottom="1.01" header="0.47244094488188981" footer="0.38"/>
  <pageSetup paperSize="9" scale="91" fitToHeight="0" orientation="portrait" r:id="rId1"/>
  <headerFooter>
    <oddFooter>&amp;Cจัดทำโดย..................................................ตรวจสอบ..............................................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4752C-925E-4ADB-8487-64FF8F593625}">
  <sheetPr>
    <tabColor rgb="FFD2FADC"/>
    <pageSetUpPr fitToPage="1"/>
  </sheetPr>
  <dimension ref="A1:R24"/>
  <sheetViews>
    <sheetView showGridLines="0" tabSelected="1" zoomScale="120" zoomScaleNormal="120" zoomScaleSheetLayoutView="55" workbookViewId="0">
      <pane ySplit="6" topLeftCell="A8" activePane="bottomLeft" state="frozen"/>
      <selection pane="bottomLeft" activeCell="P10" sqref="P10"/>
    </sheetView>
  </sheetViews>
  <sheetFormatPr defaultColWidth="9" defaultRowHeight="21.75"/>
  <cols>
    <col min="1" max="1" width="8.140625" style="125" customWidth="1"/>
    <col min="2" max="2" width="58" style="125" customWidth="1"/>
    <col min="3" max="3" width="13.7109375" style="125" bestFit="1" customWidth="1"/>
    <col min="4" max="4" width="14.140625" style="125" customWidth="1"/>
    <col min="5" max="5" width="13.7109375" style="125" customWidth="1"/>
    <col min="6" max="6" width="8.42578125" style="125" customWidth="1"/>
    <col min="7" max="7" width="10.28515625" style="125" customWidth="1"/>
    <col min="8" max="8" width="19" style="126" bestFit="1" customWidth="1"/>
    <col min="9" max="9" width="9" style="123" hidden="1" customWidth="1"/>
    <col min="10" max="10" width="4.85546875" style="124" hidden="1" customWidth="1"/>
    <col min="11" max="11" width="0" style="125" hidden="1" customWidth="1"/>
    <col min="12" max="12" width="32.42578125" style="125" hidden="1" customWidth="1"/>
    <col min="13" max="14" width="9" style="125"/>
    <col min="15" max="15" width="11.28515625" style="125" bestFit="1" customWidth="1"/>
    <col min="16" max="16" width="10.28515625" style="125" bestFit="1" customWidth="1"/>
    <col min="17" max="17" width="11.28515625" style="125" bestFit="1" customWidth="1"/>
    <col min="18" max="18" width="10.85546875" style="125" bestFit="1" customWidth="1"/>
    <col min="19" max="16384" width="9" style="125"/>
  </cols>
  <sheetData>
    <row r="1" spans="1:18" ht="42" customHeight="1">
      <c r="A1" s="173" t="s">
        <v>63</v>
      </c>
      <c r="B1" s="173"/>
      <c r="C1" s="173"/>
      <c r="D1" s="173"/>
      <c r="E1" s="173"/>
      <c r="F1" s="173"/>
      <c r="G1" s="173"/>
      <c r="H1" s="173"/>
    </row>
    <row r="2" spans="1:18" ht="27" customHeight="1">
      <c r="A2" s="173" t="s">
        <v>105</v>
      </c>
      <c r="B2" s="173"/>
      <c r="C2" s="173"/>
      <c r="D2" s="173"/>
      <c r="E2" s="173"/>
      <c r="F2" s="173"/>
      <c r="G2" s="173"/>
      <c r="H2" s="173"/>
    </row>
    <row r="3" spans="1:18" ht="12" customHeight="1" thickBot="1"/>
    <row r="4" spans="1:18" s="128" customFormat="1" ht="17.25" customHeight="1">
      <c r="A4" s="174" t="s">
        <v>49</v>
      </c>
      <c r="B4" s="176" t="s">
        <v>71</v>
      </c>
      <c r="C4" s="178" t="s">
        <v>48</v>
      </c>
      <c r="D4" s="176" t="s">
        <v>4</v>
      </c>
      <c r="E4" s="176" t="s">
        <v>47</v>
      </c>
      <c r="F4" s="181" t="s">
        <v>13</v>
      </c>
      <c r="G4" s="182"/>
      <c r="H4" s="185" t="s">
        <v>46</v>
      </c>
      <c r="I4" s="127"/>
      <c r="J4" s="127"/>
    </row>
    <row r="5" spans="1:18" s="128" customFormat="1" ht="17.25" customHeight="1">
      <c r="A5" s="175"/>
      <c r="B5" s="177"/>
      <c r="C5" s="179"/>
      <c r="D5" s="177"/>
      <c r="E5" s="177"/>
      <c r="F5" s="183"/>
      <c r="G5" s="184"/>
      <c r="H5" s="186"/>
      <c r="I5" s="127"/>
      <c r="J5" s="127"/>
    </row>
    <row r="6" spans="1:18" s="128" customFormat="1" ht="24" customHeight="1">
      <c r="A6" s="175"/>
      <c r="B6" s="177"/>
      <c r="C6" s="180"/>
      <c r="D6" s="177"/>
      <c r="E6" s="177"/>
      <c r="F6" s="129" t="s">
        <v>6</v>
      </c>
      <c r="G6" s="129" t="s">
        <v>7</v>
      </c>
      <c r="H6" s="187"/>
      <c r="I6" s="127"/>
      <c r="J6" s="127"/>
    </row>
    <row r="7" spans="1:18" s="128" customFormat="1" ht="48">
      <c r="A7" s="130">
        <v>1</v>
      </c>
      <c r="B7" s="131" t="s">
        <v>73</v>
      </c>
      <c r="C7" s="136">
        <v>243530</v>
      </c>
      <c r="D7" s="137" t="s">
        <v>97</v>
      </c>
      <c r="E7" s="137" t="s">
        <v>81</v>
      </c>
      <c r="F7" s="132">
        <v>1</v>
      </c>
      <c r="G7" s="132">
        <v>50</v>
      </c>
      <c r="H7" s="133">
        <v>23250000</v>
      </c>
      <c r="I7" s="127" t="s">
        <v>70</v>
      </c>
      <c r="J7" s="127"/>
      <c r="K7" s="125"/>
      <c r="O7" s="139"/>
      <c r="P7" s="139"/>
      <c r="Q7" s="139"/>
      <c r="R7" s="140"/>
    </row>
    <row r="8" spans="1:18" s="128" customFormat="1" ht="48">
      <c r="A8" s="130">
        <v>2</v>
      </c>
      <c r="B8" s="131" t="s">
        <v>74</v>
      </c>
      <c r="C8" s="136">
        <v>243532</v>
      </c>
      <c r="D8" s="137" t="s">
        <v>97</v>
      </c>
      <c r="E8" s="137" t="s">
        <v>81</v>
      </c>
      <c r="F8" s="132">
        <v>1</v>
      </c>
      <c r="G8" s="132">
        <v>88</v>
      </c>
      <c r="H8" s="133">
        <v>41448000</v>
      </c>
      <c r="I8" s="127"/>
      <c r="J8" s="127"/>
      <c r="K8" s="125"/>
    </row>
    <row r="9" spans="1:18" s="128" customFormat="1" ht="48">
      <c r="A9" s="130">
        <v>3</v>
      </c>
      <c r="B9" s="131" t="s">
        <v>75</v>
      </c>
      <c r="C9" s="136">
        <v>243537</v>
      </c>
      <c r="D9" s="137" t="s">
        <v>97</v>
      </c>
      <c r="E9" s="137" t="s">
        <v>81</v>
      </c>
      <c r="F9" s="132">
        <v>1</v>
      </c>
      <c r="G9" s="132">
        <v>92</v>
      </c>
      <c r="H9" s="133">
        <v>43132500</v>
      </c>
      <c r="I9" s="127"/>
      <c r="J9" s="127"/>
      <c r="K9" s="125"/>
    </row>
    <row r="10" spans="1:18" s="128" customFormat="1" ht="48">
      <c r="A10" s="130">
        <v>4</v>
      </c>
      <c r="B10" s="131" t="s">
        <v>76</v>
      </c>
      <c r="C10" s="136">
        <v>243531</v>
      </c>
      <c r="D10" s="137" t="s">
        <v>97</v>
      </c>
      <c r="E10" s="137" t="s">
        <v>81</v>
      </c>
      <c r="F10" s="132">
        <v>1</v>
      </c>
      <c r="G10" s="132">
        <v>18</v>
      </c>
      <c r="H10" s="133">
        <v>5493600</v>
      </c>
      <c r="I10" s="127"/>
      <c r="J10" s="127"/>
      <c r="K10" s="125"/>
      <c r="O10" s="139"/>
      <c r="P10" s="140"/>
    </row>
    <row r="11" spans="1:18" s="128" customFormat="1" ht="48">
      <c r="A11" s="130">
        <v>5</v>
      </c>
      <c r="B11" s="131" t="s">
        <v>77</v>
      </c>
      <c r="C11" s="136">
        <v>243556</v>
      </c>
      <c r="D11" s="137" t="s">
        <v>97</v>
      </c>
      <c r="E11" s="137" t="s">
        <v>82</v>
      </c>
      <c r="F11" s="132">
        <v>18</v>
      </c>
      <c r="G11" s="132">
        <v>131</v>
      </c>
      <c r="H11" s="133">
        <v>40277037</v>
      </c>
      <c r="I11" s="127"/>
      <c r="J11" s="127"/>
      <c r="K11" s="125"/>
    </row>
    <row r="12" spans="1:18" s="128" customFormat="1" ht="48">
      <c r="A12" s="130">
        <v>6</v>
      </c>
      <c r="B12" s="134" t="s">
        <v>78</v>
      </c>
      <c r="C12" s="136">
        <v>243530</v>
      </c>
      <c r="D12" s="137" t="s">
        <v>97</v>
      </c>
      <c r="E12" s="137" t="s">
        <v>81</v>
      </c>
      <c r="F12" s="132">
        <v>1</v>
      </c>
      <c r="G12" s="132">
        <v>3</v>
      </c>
      <c r="H12" s="133">
        <v>1233000</v>
      </c>
      <c r="I12" s="127"/>
      <c r="J12" s="127"/>
      <c r="K12" s="135"/>
    </row>
    <row r="13" spans="1:18" s="128" customFormat="1" ht="24">
      <c r="A13" s="190">
        <v>7</v>
      </c>
      <c r="B13" s="188" t="s">
        <v>79</v>
      </c>
      <c r="C13" s="136">
        <v>243556</v>
      </c>
      <c r="D13" s="137" t="s">
        <v>97</v>
      </c>
      <c r="E13" s="192" t="s">
        <v>82</v>
      </c>
      <c r="F13" s="194">
        <v>2</v>
      </c>
      <c r="G13" s="194">
        <v>36</v>
      </c>
      <c r="H13" s="133">
        <v>19279540</v>
      </c>
      <c r="I13" s="127"/>
      <c r="J13" s="127"/>
      <c r="K13" s="125"/>
    </row>
    <row r="14" spans="1:18" s="128" customFormat="1" ht="24">
      <c r="A14" s="191"/>
      <c r="B14" s="189"/>
      <c r="C14" s="136">
        <v>243556</v>
      </c>
      <c r="D14" s="137" t="s">
        <v>80</v>
      </c>
      <c r="E14" s="193"/>
      <c r="F14" s="195"/>
      <c r="G14" s="195"/>
      <c r="H14" s="133">
        <v>1680000</v>
      </c>
      <c r="I14" s="127"/>
      <c r="J14" s="127"/>
      <c r="K14" s="125"/>
    </row>
    <row r="15" spans="1:18" s="128" customFormat="1" ht="48">
      <c r="A15" s="145">
        <v>8</v>
      </c>
      <c r="B15" s="141" t="s">
        <v>83</v>
      </c>
      <c r="C15" s="136">
        <v>24428</v>
      </c>
      <c r="D15" s="137" t="s">
        <v>97</v>
      </c>
      <c r="E15" s="137" t="s">
        <v>81</v>
      </c>
      <c r="F15" s="132">
        <v>1</v>
      </c>
      <c r="G15" s="132">
        <v>43</v>
      </c>
      <c r="H15" s="133">
        <v>19027500</v>
      </c>
      <c r="I15" s="127"/>
      <c r="J15" s="127"/>
      <c r="K15" s="125"/>
      <c r="O15" s="140"/>
      <c r="P15" s="139"/>
      <c r="Q15" s="139"/>
    </row>
    <row r="16" spans="1:18" s="128" customFormat="1" ht="48">
      <c r="A16" s="145">
        <v>9</v>
      </c>
      <c r="B16" s="141" t="s">
        <v>84</v>
      </c>
      <c r="C16" s="136">
        <v>24434</v>
      </c>
      <c r="D16" s="137" t="s">
        <v>97</v>
      </c>
      <c r="E16" s="137" t="s">
        <v>82</v>
      </c>
      <c r="F16" s="132">
        <v>1</v>
      </c>
      <c r="G16" s="132">
        <v>45</v>
      </c>
      <c r="H16" s="142">
        <v>13672800</v>
      </c>
      <c r="I16" s="127"/>
      <c r="J16" s="127"/>
      <c r="K16" s="125"/>
      <c r="M16" s="143"/>
    </row>
    <row r="17" spans="1:18" s="128" customFormat="1" ht="48">
      <c r="A17" s="145">
        <v>10</v>
      </c>
      <c r="B17" s="141" t="s">
        <v>85</v>
      </c>
      <c r="C17" s="136">
        <v>24434</v>
      </c>
      <c r="D17" s="137" t="s">
        <v>97</v>
      </c>
      <c r="E17" s="137" t="s">
        <v>82</v>
      </c>
      <c r="F17" s="132">
        <v>1</v>
      </c>
      <c r="G17" s="132">
        <v>5</v>
      </c>
      <c r="H17" s="142">
        <v>1564210</v>
      </c>
      <c r="I17" s="127"/>
      <c r="J17" s="127"/>
      <c r="K17" s="125"/>
      <c r="M17" s="143"/>
      <c r="O17" s="139"/>
      <c r="P17" s="140"/>
    </row>
    <row r="18" spans="1:18" s="128" customFormat="1" ht="48">
      <c r="A18" s="145">
        <v>11</v>
      </c>
      <c r="B18" s="141" t="s">
        <v>86</v>
      </c>
      <c r="C18" s="136">
        <v>24434</v>
      </c>
      <c r="D18" s="137" t="s">
        <v>97</v>
      </c>
      <c r="E18" s="137" t="s">
        <v>87</v>
      </c>
      <c r="F18" s="132">
        <v>1</v>
      </c>
      <c r="G18" s="132">
        <v>237</v>
      </c>
      <c r="H18" s="133">
        <v>84130000</v>
      </c>
      <c r="I18" s="127"/>
      <c r="J18" s="127"/>
      <c r="K18" s="125"/>
    </row>
    <row r="19" spans="1:18" s="128" customFormat="1" ht="48">
      <c r="A19" s="145">
        <v>12</v>
      </c>
      <c r="B19" s="141" t="s">
        <v>88</v>
      </c>
      <c r="C19" s="136">
        <v>24440</v>
      </c>
      <c r="D19" s="137" t="s">
        <v>97</v>
      </c>
      <c r="E19" s="137" t="s">
        <v>81</v>
      </c>
      <c r="F19" s="132">
        <v>1</v>
      </c>
      <c r="G19" s="132">
        <v>45</v>
      </c>
      <c r="H19" s="133">
        <v>19600900</v>
      </c>
      <c r="I19" s="127"/>
      <c r="J19" s="127"/>
      <c r="K19" s="125"/>
      <c r="O19" s="140"/>
      <c r="P19" s="140"/>
    </row>
    <row r="20" spans="1:18" s="128" customFormat="1" ht="48">
      <c r="A20" s="145">
        <v>13</v>
      </c>
      <c r="B20" s="141" t="s">
        <v>106</v>
      </c>
      <c r="C20" s="136">
        <v>243607</v>
      </c>
      <c r="D20" s="137" t="s">
        <v>97</v>
      </c>
      <c r="E20" s="137" t="s">
        <v>81</v>
      </c>
      <c r="F20" s="132">
        <v>1</v>
      </c>
      <c r="G20" s="132">
        <v>19</v>
      </c>
      <c r="H20" s="161">
        <v>7892235</v>
      </c>
      <c r="I20" s="127"/>
      <c r="J20" s="127"/>
      <c r="K20" s="125"/>
      <c r="O20" s="140"/>
      <c r="P20" s="140"/>
      <c r="Q20" s="140"/>
      <c r="R20" s="140"/>
    </row>
    <row r="21" spans="1:18" s="128" customFormat="1" ht="48">
      <c r="A21" s="145">
        <v>14</v>
      </c>
      <c r="B21" s="141" t="s">
        <v>107</v>
      </c>
      <c r="C21" s="136">
        <v>243607</v>
      </c>
      <c r="D21" s="137" t="s">
        <v>97</v>
      </c>
      <c r="E21" s="137" t="s">
        <v>81</v>
      </c>
      <c r="F21" s="132">
        <v>1</v>
      </c>
      <c r="G21" s="132">
        <v>62</v>
      </c>
      <c r="H21" s="161">
        <v>28287500</v>
      </c>
      <c r="I21" s="127"/>
      <c r="J21" s="127"/>
      <c r="K21" s="125"/>
      <c r="O21" s="140"/>
      <c r="P21" s="140"/>
    </row>
    <row r="22" spans="1:18" ht="24" customHeight="1" thickBot="1">
      <c r="A22" s="170" t="s">
        <v>45</v>
      </c>
      <c r="B22" s="171"/>
      <c r="C22" s="171"/>
      <c r="D22" s="171"/>
      <c r="E22" s="172"/>
      <c r="F22" s="149">
        <f>SUM(F7:F21)</f>
        <v>32</v>
      </c>
      <c r="G22" s="149">
        <f>SUM(G7:G21)</f>
        <v>874</v>
      </c>
      <c r="H22" s="150">
        <f>SUM(H7:H21)</f>
        <v>349968822</v>
      </c>
    </row>
    <row r="23" spans="1:18">
      <c r="F23" s="126"/>
      <c r="G23" s="126"/>
    </row>
    <row r="24" spans="1:18">
      <c r="F24" s="126"/>
      <c r="G24" s="126"/>
      <c r="N24" s="138"/>
    </row>
  </sheetData>
  <mergeCells count="15">
    <mergeCell ref="A22:E22"/>
    <mergeCell ref="A1:H1"/>
    <mergeCell ref="A2:H2"/>
    <mergeCell ref="A4:A6"/>
    <mergeCell ref="B4:B6"/>
    <mergeCell ref="C4:C6"/>
    <mergeCell ref="D4:D6"/>
    <mergeCell ref="E4:E6"/>
    <mergeCell ref="F4:G5"/>
    <mergeCell ref="H4:H6"/>
    <mergeCell ref="B13:B14"/>
    <mergeCell ref="A13:A14"/>
    <mergeCell ref="E13:E14"/>
    <mergeCell ref="G13:G14"/>
    <mergeCell ref="F13:F14"/>
  </mergeCells>
  <printOptions horizontalCentered="1"/>
  <pageMargins left="0.11811023622047245" right="0.11811023622047245" top="0.47244094488188981" bottom="0.27559055118110237" header="0.59055118110236227" footer="0.47244094488188981"/>
  <pageSetup paperSize="9" scale="9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DAE5FC"/>
  </sheetPr>
  <dimension ref="A1:I14"/>
  <sheetViews>
    <sheetView showGridLines="0" zoomScale="120" zoomScaleNormal="120" workbookViewId="0">
      <pane ySplit="3" topLeftCell="A4" activePane="bottomLeft" state="frozen"/>
      <selection pane="bottomLeft" activeCell="L11" sqref="L11"/>
    </sheetView>
  </sheetViews>
  <sheetFormatPr defaultColWidth="9.140625" defaultRowHeight="24.75" customHeight="1"/>
  <cols>
    <col min="1" max="1" width="6.85546875" style="96" customWidth="1"/>
    <col min="2" max="2" width="39.140625" style="103" bestFit="1" customWidth="1"/>
    <col min="3" max="3" width="19.42578125" style="96" customWidth="1"/>
    <col min="4" max="4" width="18.85546875" style="96" customWidth="1"/>
    <col min="5" max="5" width="8.7109375" style="96" customWidth="1"/>
    <col min="6" max="6" width="15.85546875" style="96" customWidth="1"/>
    <col min="7" max="7" width="16.5703125" style="96" customWidth="1"/>
    <col min="8" max="8" width="9.140625" style="95" customWidth="1"/>
    <col min="9" max="9" width="9.28515625" style="96" customWidth="1"/>
    <col min="10" max="16384" width="9.140625" style="96"/>
  </cols>
  <sheetData>
    <row r="1" spans="1:9" ht="44.25" customHeight="1">
      <c r="A1" s="199" t="s">
        <v>64</v>
      </c>
      <c r="B1" s="199"/>
      <c r="C1" s="199"/>
      <c r="D1" s="199"/>
      <c r="E1" s="199"/>
      <c r="F1" s="199"/>
      <c r="G1" s="199"/>
    </row>
    <row r="2" spans="1:9" ht="24.75" customHeight="1" thickBot="1">
      <c r="A2" s="173" t="s">
        <v>105</v>
      </c>
      <c r="B2" s="173"/>
      <c r="C2" s="173"/>
      <c r="D2" s="173"/>
      <c r="E2" s="173"/>
      <c r="F2" s="173"/>
      <c r="G2" s="173"/>
    </row>
    <row r="3" spans="1:9" s="98" customFormat="1" ht="50.45" customHeight="1" thickTop="1">
      <c r="A3" s="146" t="s">
        <v>0</v>
      </c>
      <c r="B3" s="147" t="s">
        <v>67</v>
      </c>
      <c r="C3" s="147" t="s">
        <v>68</v>
      </c>
      <c r="D3" s="147" t="s">
        <v>50</v>
      </c>
      <c r="E3" s="147" t="s">
        <v>66</v>
      </c>
      <c r="F3" s="147" t="s">
        <v>51</v>
      </c>
      <c r="G3" s="148" t="s">
        <v>69</v>
      </c>
      <c r="H3" s="97"/>
      <c r="I3" s="158"/>
    </row>
    <row r="4" spans="1:9" s="100" customFormat="1" ht="27">
      <c r="A4" s="156" t="s">
        <v>89</v>
      </c>
      <c r="B4" s="151" t="s">
        <v>93</v>
      </c>
      <c r="C4" s="151" t="s">
        <v>97</v>
      </c>
      <c r="D4" s="151" t="s">
        <v>98</v>
      </c>
      <c r="E4" s="152" t="s">
        <v>91</v>
      </c>
      <c r="F4" s="152" t="s">
        <v>102</v>
      </c>
      <c r="G4" s="154">
        <v>1071000</v>
      </c>
      <c r="H4" s="99"/>
      <c r="I4" s="159"/>
    </row>
    <row r="5" spans="1:9" s="100" customFormat="1" ht="27">
      <c r="A5" s="156" t="s">
        <v>90</v>
      </c>
      <c r="B5" s="151" t="s">
        <v>95</v>
      </c>
      <c r="C5" s="151" t="s">
        <v>97</v>
      </c>
      <c r="D5" s="151" t="s">
        <v>100</v>
      </c>
      <c r="E5" s="152" t="s">
        <v>89</v>
      </c>
      <c r="F5" s="152" t="s">
        <v>104</v>
      </c>
      <c r="G5" s="154">
        <v>2153200</v>
      </c>
      <c r="H5" s="99"/>
      <c r="I5" s="159"/>
    </row>
    <row r="6" spans="1:9" s="100" customFormat="1" ht="27">
      <c r="A6" s="157" t="s">
        <v>91</v>
      </c>
      <c r="B6" s="151" t="s">
        <v>96</v>
      </c>
      <c r="C6" s="151" t="s">
        <v>97</v>
      </c>
      <c r="D6" s="151" t="s">
        <v>101</v>
      </c>
      <c r="E6" s="152" t="s">
        <v>90</v>
      </c>
      <c r="F6" s="152" t="s">
        <v>104</v>
      </c>
      <c r="G6" s="155">
        <v>4574880</v>
      </c>
      <c r="H6" s="99"/>
      <c r="I6" s="159"/>
    </row>
    <row r="7" spans="1:9" s="100" customFormat="1" ht="27">
      <c r="A7" s="156" t="s">
        <v>92</v>
      </c>
      <c r="B7" s="151" t="s">
        <v>94</v>
      </c>
      <c r="C7" s="151" t="s">
        <v>97</v>
      </c>
      <c r="D7" s="151" t="s">
        <v>99</v>
      </c>
      <c r="E7" s="152" t="s">
        <v>89</v>
      </c>
      <c r="F7" s="152" t="s">
        <v>103</v>
      </c>
      <c r="G7" s="154">
        <v>10370000</v>
      </c>
      <c r="H7" s="99"/>
      <c r="I7" s="159"/>
    </row>
    <row r="8" spans="1:9" s="100" customFormat="1" ht="27">
      <c r="A8" s="200" t="s">
        <v>108</v>
      </c>
      <c r="B8" s="202" t="s">
        <v>33</v>
      </c>
      <c r="C8" s="151" t="s">
        <v>97</v>
      </c>
      <c r="D8" s="151" t="s">
        <v>109</v>
      </c>
      <c r="E8" s="152" t="s">
        <v>89</v>
      </c>
      <c r="F8" s="152" t="s">
        <v>111</v>
      </c>
      <c r="G8" s="154">
        <v>8447733</v>
      </c>
      <c r="H8" s="99"/>
      <c r="I8" s="162"/>
    </row>
    <row r="9" spans="1:9" s="100" customFormat="1" ht="27">
      <c r="A9" s="201"/>
      <c r="B9" s="203"/>
      <c r="C9" s="151" t="s">
        <v>80</v>
      </c>
      <c r="D9" s="151" t="s">
        <v>110</v>
      </c>
      <c r="E9" s="152" t="s">
        <v>89</v>
      </c>
      <c r="F9" s="152" t="s">
        <v>111</v>
      </c>
      <c r="G9" s="154">
        <v>1680000</v>
      </c>
      <c r="H9" s="99"/>
      <c r="I9" s="159"/>
    </row>
    <row r="10" spans="1:9" s="102" customFormat="1" ht="24.75" customHeight="1" thickBot="1">
      <c r="A10" s="196" t="s">
        <v>65</v>
      </c>
      <c r="B10" s="197"/>
      <c r="C10" s="197"/>
      <c r="D10" s="197"/>
      <c r="E10" s="197"/>
      <c r="F10" s="198"/>
      <c r="G10" s="153">
        <f>SUM(G4:G9)</f>
        <v>28296813</v>
      </c>
      <c r="H10" s="101"/>
    </row>
    <row r="11" spans="1:9" ht="24.75" customHeight="1" thickTop="1">
      <c r="G11" s="104"/>
    </row>
    <row r="12" spans="1:9" ht="24.75" customHeight="1">
      <c r="G12" s="104"/>
    </row>
    <row r="13" spans="1:9" ht="24.75" customHeight="1">
      <c r="G13" s="104"/>
    </row>
    <row r="14" spans="1:9" ht="24.75" customHeight="1">
      <c r="G14" s="104"/>
    </row>
  </sheetData>
  <sortState xmlns:xlrd2="http://schemas.microsoft.com/office/spreadsheetml/2017/richdata2" ref="B4:G4">
    <sortCondition ref="B4"/>
  </sortState>
  <mergeCells count="5">
    <mergeCell ref="A10:F10"/>
    <mergeCell ref="A2:G2"/>
    <mergeCell ref="A1:G1"/>
    <mergeCell ref="A8:A9"/>
    <mergeCell ref="B8:B9"/>
  </mergeCells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00B0F0"/>
  </sheetPr>
  <dimension ref="A1:G9"/>
  <sheetViews>
    <sheetView showGridLines="0" zoomScale="85" zoomScaleNormal="85" workbookViewId="0">
      <selection activeCell="A11" sqref="A11"/>
    </sheetView>
  </sheetViews>
  <sheetFormatPr defaultColWidth="9.140625" defaultRowHeight="21"/>
  <cols>
    <col min="1" max="1" width="6.5703125" style="8" customWidth="1"/>
    <col min="2" max="2" width="55.28515625" style="8" customWidth="1"/>
    <col min="3" max="3" width="8.85546875" style="9" customWidth="1"/>
    <col min="4" max="4" width="26.5703125" style="10" customWidth="1"/>
    <col min="5" max="5" width="5.5703125" style="8" customWidth="1"/>
    <col min="6" max="6" width="9.140625" style="8"/>
    <col min="7" max="7" width="27.5703125" style="53" customWidth="1"/>
    <col min="8" max="16384" width="9.140625" style="8"/>
  </cols>
  <sheetData>
    <row r="1" spans="1:7" ht="53.25" customHeight="1">
      <c r="A1" s="206" t="s">
        <v>15</v>
      </c>
      <c r="B1" s="207"/>
      <c r="C1" s="207"/>
      <c r="D1" s="207"/>
    </row>
    <row r="2" spans="1:7" ht="35.25" customHeight="1">
      <c r="A2" s="208" t="s">
        <v>22</v>
      </c>
      <c r="B2" s="208"/>
      <c r="C2" s="208"/>
      <c r="D2" s="208"/>
    </row>
    <row r="3" spans="1:7" ht="12" customHeight="1" thickBot="1">
      <c r="A3" s="208"/>
      <c r="B3" s="208"/>
      <c r="C3" s="208"/>
      <c r="D3" s="208"/>
    </row>
    <row r="4" spans="1:7" s="6" customFormat="1" ht="28.5" customHeight="1">
      <c r="A4" s="209" t="s">
        <v>18</v>
      </c>
      <c r="B4" s="210"/>
      <c r="C4" s="213" t="s">
        <v>1</v>
      </c>
      <c r="D4" s="215" t="s">
        <v>3</v>
      </c>
      <c r="G4" s="54"/>
    </row>
    <row r="5" spans="1:7" s="6" customFormat="1" ht="28.5" customHeight="1">
      <c r="A5" s="211"/>
      <c r="B5" s="212"/>
      <c r="C5" s="214"/>
      <c r="D5" s="216"/>
      <c r="G5" s="54"/>
    </row>
    <row r="6" spans="1:7" s="19" customFormat="1" ht="51.75" customHeight="1">
      <c r="A6" s="15">
        <v>1</v>
      </c>
      <c r="B6" s="16" t="s">
        <v>19</v>
      </c>
      <c r="C6" s="17">
        <v>3</v>
      </c>
      <c r="D6" s="18">
        <v>18950319</v>
      </c>
      <c r="G6" s="55"/>
    </row>
    <row r="7" spans="1:7" s="20" customFormat="1" ht="51.75" customHeight="1">
      <c r="A7" s="15">
        <v>2</v>
      </c>
      <c r="B7" s="16" t="s">
        <v>20</v>
      </c>
      <c r="C7" s="17">
        <v>8</v>
      </c>
      <c r="D7" s="18">
        <v>443958482</v>
      </c>
      <c r="G7" s="55"/>
    </row>
    <row r="8" spans="1:7" s="20" customFormat="1" ht="51.75" customHeight="1">
      <c r="A8" s="15">
        <v>3</v>
      </c>
      <c r="B8" s="16" t="s">
        <v>21</v>
      </c>
      <c r="C8" s="17">
        <v>3</v>
      </c>
      <c r="D8" s="18">
        <v>52542600</v>
      </c>
      <c r="G8" s="55"/>
    </row>
    <row r="9" spans="1:7" s="7" customFormat="1" ht="21.75" thickBot="1">
      <c r="A9" s="204" t="s">
        <v>2</v>
      </c>
      <c r="B9" s="205"/>
      <c r="C9" s="14">
        <f>SUM(C6:C8)</f>
        <v>14</v>
      </c>
      <c r="D9" s="52">
        <f>SUM(D6:D8)</f>
        <v>515451401</v>
      </c>
      <c r="G9" s="54"/>
    </row>
  </sheetData>
  <mergeCells count="7">
    <mergeCell ref="A9:B9"/>
    <mergeCell ref="A1:D1"/>
    <mergeCell ref="A2:D2"/>
    <mergeCell ref="A3:D3"/>
    <mergeCell ref="A4:B5"/>
    <mergeCell ref="C4:C5"/>
    <mergeCell ref="D4:D5"/>
  </mergeCells>
  <printOptions horizontalCentered="1"/>
  <pageMargins left="0.15748031496062992" right="0.15748031496062992" top="0.78740157480314965" bottom="0.39370078740157483" header="0.31496062992125984" footer="0.11811023622047245"/>
  <pageSetup paperSize="9" scale="89" orientation="portrait" r:id="rId1"/>
  <headerFooter alignWithMargins="0">
    <oddFooter>&amp;R&amp;"Angsana New,ธรรมดา"&amp;8&amp;F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00B0F0"/>
  </sheetPr>
  <dimension ref="A1:T28"/>
  <sheetViews>
    <sheetView showGridLines="0" topLeftCell="A13" zoomScale="70" zoomScaleNormal="70" workbookViewId="0">
      <selection activeCell="A11" sqref="A11"/>
    </sheetView>
  </sheetViews>
  <sheetFormatPr defaultColWidth="9.140625" defaultRowHeight="21"/>
  <cols>
    <col min="1" max="1" width="5.5703125" style="1" customWidth="1"/>
    <col min="2" max="2" width="49" style="1" customWidth="1"/>
    <col min="3" max="3" width="17.7109375" style="1" customWidth="1"/>
    <col min="4" max="4" width="9" style="1" customWidth="1"/>
    <col min="5" max="5" width="10.42578125" style="1" customWidth="1"/>
    <col min="6" max="6" width="15.140625" style="2" customWidth="1"/>
    <col min="7" max="7" width="26.85546875" style="1" customWidth="1"/>
    <col min="8" max="8" width="10.28515625" style="1" customWidth="1"/>
    <col min="9" max="9" width="12.42578125" style="1" bestFit="1" customWidth="1"/>
    <col min="10" max="16384" width="9.140625" style="1"/>
  </cols>
  <sheetData>
    <row r="1" spans="1:20" ht="45" customHeight="1">
      <c r="A1" s="219" t="s">
        <v>16</v>
      </c>
      <c r="B1" s="219"/>
      <c r="C1" s="219"/>
      <c r="D1" s="219"/>
      <c r="E1" s="219"/>
      <c r="F1" s="219"/>
      <c r="G1" s="219"/>
    </row>
    <row r="2" spans="1:20" ht="32.25" customHeight="1">
      <c r="A2" s="219" t="e">
        <f>+#REF!</f>
        <v>#REF!</v>
      </c>
      <c r="B2" s="219"/>
      <c r="C2" s="219"/>
      <c r="D2" s="219"/>
      <c r="E2" s="219"/>
      <c r="F2" s="219"/>
      <c r="G2" s="219"/>
    </row>
    <row r="3" spans="1:20" ht="13.5" customHeight="1" thickBot="1"/>
    <row r="4" spans="1:20" s="3" customFormat="1" ht="21.75" thickTop="1">
      <c r="A4" s="220" t="s">
        <v>0</v>
      </c>
      <c r="B4" s="222" t="s">
        <v>8</v>
      </c>
      <c r="C4" s="222" t="s">
        <v>9</v>
      </c>
      <c r="D4" s="224" t="s">
        <v>5</v>
      </c>
      <c r="E4" s="225"/>
      <c r="F4" s="217" t="s">
        <v>3</v>
      </c>
      <c r="G4" s="226" t="s">
        <v>4</v>
      </c>
    </row>
    <row r="5" spans="1:20" s="3" customFormat="1">
      <c r="A5" s="221"/>
      <c r="B5" s="223"/>
      <c r="C5" s="223"/>
      <c r="D5" s="60" t="s">
        <v>6</v>
      </c>
      <c r="E5" s="60" t="s">
        <v>7</v>
      </c>
      <c r="F5" s="218"/>
      <c r="G5" s="227"/>
    </row>
    <row r="6" spans="1:20" s="3" customFormat="1" ht="29.25" customHeight="1">
      <c r="A6" s="236" t="s">
        <v>42</v>
      </c>
      <c r="B6" s="237"/>
      <c r="C6" s="42"/>
      <c r="D6" s="42"/>
      <c r="E6" s="42"/>
      <c r="F6" s="42"/>
      <c r="G6" s="44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s="25" customFormat="1" ht="70.5" customHeight="1">
      <c r="A7" s="21">
        <v>1</v>
      </c>
      <c r="B7" s="22" t="s">
        <v>24</v>
      </c>
      <c r="C7" s="23" t="s">
        <v>23</v>
      </c>
      <c r="D7" s="24">
        <v>1</v>
      </c>
      <c r="E7" s="24">
        <v>23</v>
      </c>
      <c r="F7" s="66">
        <v>6305319</v>
      </c>
      <c r="G7" s="75" t="s">
        <v>27</v>
      </c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</row>
    <row r="8" spans="1:20" s="25" customFormat="1" ht="33" customHeight="1">
      <c r="A8" s="45">
        <v>2</v>
      </c>
      <c r="B8" s="32" t="s">
        <v>25</v>
      </c>
      <c r="C8" s="37" t="s">
        <v>26</v>
      </c>
      <c r="D8" s="38">
        <v>1</v>
      </c>
      <c r="E8" s="38">
        <v>80</v>
      </c>
      <c r="F8" s="67">
        <v>6300000</v>
      </c>
      <c r="G8" s="76" t="s">
        <v>11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</row>
    <row r="9" spans="1:20" s="5" customFormat="1" ht="48.75" customHeight="1">
      <c r="A9" s="26">
        <v>3</v>
      </c>
      <c r="B9" s="36" t="s">
        <v>28</v>
      </c>
      <c r="C9" s="34" t="s">
        <v>29</v>
      </c>
      <c r="D9" s="35">
        <v>1</v>
      </c>
      <c r="E9" s="35">
        <v>135</v>
      </c>
      <c r="F9" s="68">
        <v>6345000</v>
      </c>
      <c r="G9" s="75" t="s">
        <v>11</v>
      </c>
      <c r="I9" s="65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 s="4" customFormat="1" ht="28.5" customHeight="1">
      <c r="A10" s="228" t="s">
        <v>2</v>
      </c>
      <c r="B10" s="229"/>
      <c r="C10" s="229"/>
      <c r="D10" s="39">
        <f>SUM(D7:D9)</f>
        <v>3</v>
      </c>
      <c r="E10" s="39">
        <f>SUM(E7:E9)</f>
        <v>238</v>
      </c>
      <c r="F10" s="69">
        <f>SUM(F7:F9)</f>
        <v>18950319</v>
      </c>
      <c r="G10" s="46" t="s">
        <v>12</v>
      </c>
      <c r="I10" s="3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s="3" customFormat="1" ht="29.25" customHeight="1">
      <c r="A11" s="43" t="s">
        <v>43</v>
      </c>
      <c r="B11" s="41"/>
      <c r="C11" s="42"/>
      <c r="D11" s="42"/>
      <c r="E11" s="42"/>
      <c r="F11" s="70"/>
      <c r="G11" s="44"/>
    </row>
    <row r="12" spans="1:20" s="25" customFormat="1" ht="51" customHeight="1">
      <c r="A12" s="45">
        <v>1</v>
      </c>
      <c r="B12" s="32" t="s">
        <v>35</v>
      </c>
      <c r="C12" s="37" t="s">
        <v>36</v>
      </c>
      <c r="D12" s="38">
        <v>1</v>
      </c>
      <c r="E12" s="38">
        <v>158</v>
      </c>
      <c r="F12" s="67">
        <v>56880000</v>
      </c>
      <c r="G12" s="75" t="s">
        <v>17</v>
      </c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1:20" s="25" customFormat="1" ht="51" customHeight="1">
      <c r="A13" s="49">
        <v>2</v>
      </c>
      <c r="B13" s="32" t="s">
        <v>37</v>
      </c>
      <c r="C13" s="59" t="s">
        <v>10</v>
      </c>
      <c r="D13" s="38">
        <v>1</v>
      </c>
      <c r="E13" s="38">
        <v>136</v>
      </c>
      <c r="F13" s="67">
        <v>52904000</v>
      </c>
      <c r="G13" s="75" t="s">
        <v>17</v>
      </c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</row>
    <row r="14" spans="1:20" s="25" customFormat="1" ht="51" customHeight="1">
      <c r="A14" s="45">
        <v>3</v>
      </c>
      <c r="B14" s="32" t="s">
        <v>38</v>
      </c>
      <c r="C14" s="59" t="s">
        <v>10</v>
      </c>
      <c r="D14" s="38">
        <v>1</v>
      </c>
      <c r="E14" s="38">
        <v>150</v>
      </c>
      <c r="F14" s="67">
        <v>56030532</v>
      </c>
      <c r="G14" s="75" t="s">
        <v>17</v>
      </c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</row>
    <row r="15" spans="1:20" s="25" customFormat="1" ht="51" customHeight="1">
      <c r="A15" s="49">
        <v>4</v>
      </c>
      <c r="B15" s="32" t="s">
        <v>39</v>
      </c>
      <c r="C15" s="59" t="s">
        <v>10</v>
      </c>
      <c r="D15" s="38">
        <v>1</v>
      </c>
      <c r="E15" s="38">
        <v>281</v>
      </c>
      <c r="F15" s="67">
        <v>104340920</v>
      </c>
      <c r="G15" s="75" t="s">
        <v>17</v>
      </c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</row>
    <row r="16" spans="1:20" s="25" customFormat="1" ht="51" customHeight="1">
      <c r="A16" s="45">
        <v>5</v>
      </c>
      <c r="B16" s="32" t="s">
        <v>40</v>
      </c>
      <c r="C16" s="59" t="s">
        <v>10</v>
      </c>
      <c r="D16" s="38">
        <v>2</v>
      </c>
      <c r="E16" s="38">
        <v>154</v>
      </c>
      <c r="F16" s="67">
        <v>58808750</v>
      </c>
      <c r="G16" s="75" t="s">
        <v>17</v>
      </c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</row>
    <row r="17" spans="1:20" s="25" customFormat="1" ht="51" customHeight="1">
      <c r="A17" s="49">
        <v>6</v>
      </c>
      <c r="B17" s="32" t="s">
        <v>41</v>
      </c>
      <c r="C17" s="59" t="s">
        <v>10</v>
      </c>
      <c r="D17" s="38">
        <v>1</v>
      </c>
      <c r="E17" s="38">
        <v>158</v>
      </c>
      <c r="F17" s="67">
        <v>61462000</v>
      </c>
      <c r="G17" s="75" t="s">
        <v>17</v>
      </c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</row>
    <row r="18" spans="1:20" s="5" customFormat="1" ht="51" customHeight="1">
      <c r="A18" s="57">
        <v>7</v>
      </c>
      <c r="B18" s="32" t="s">
        <v>31</v>
      </c>
      <c r="C18" s="59" t="s">
        <v>10</v>
      </c>
      <c r="D18" s="56">
        <v>1</v>
      </c>
      <c r="E18" s="56">
        <v>74</v>
      </c>
      <c r="F18" s="71">
        <v>26212720</v>
      </c>
      <c r="G18" s="75" t="s">
        <v>17</v>
      </c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</row>
    <row r="19" spans="1:20" s="5" customFormat="1" ht="51" customHeight="1">
      <c r="A19" s="57">
        <v>8</v>
      </c>
      <c r="B19" s="32" t="s">
        <v>32</v>
      </c>
      <c r="C19" s="59" t="s">
        <v>10</v>
      </c>
      <c r="D19" s="56">
        <v>1</v>
      </c>
      <c r="E19" s="56">
        <v>74</v>
      </c>
      <c r="F19" s="71">
        <v>27319560</v>
      </c>
      <c r="G19" s="75" t="s">
        <v>17</v>
      </c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</row>
    <row r="20" spans="1:20" s="4" customFormat="1" ht="28.5" customHeight="1">
      <c r="A20" s="230" t="s">
        <v>2</v>
      </c>
      <c r="B20" s="231"/>
      <c r="C20" s="231"/>
      <c r="D20" s="40">
        <f>SUM(D12:D19)</f>
        <v>9</v>
      </c>
      <c r="E20" s="40">
        <f>SUM(E12:E19)</f>
        <v>1185</v>
      </c>
      <c r="F20" s="72">
        <f>SUM(F12:F19)</f>
        <v>443958482</v>
      </c>
      <c r="G20" s="47" t="s">
        <v>12</v>
      </c>
      <c r="I20" s="3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s="3" customFormat="1" ht="29.25" customHeight="1">
      <c r="A21" s="43" t="s">
        <v>44</v>
      </c>
      <c r="B21" s="41"/>
      <c r="C21" s="42"/>
      <c r="D21" s="42"/>
      <c r="E21" s="42"/>
      <c r="F21" s="73"/>
      <c r="G21" s="44"/>
    </row>
    <row r="22" spans="1:20" s="5" customFormat="1" ht="51" customHeight="1">
      <c r="A22" s="48">
        <v>1</v>
      </c>
      <c r="B22" s="27" t="s">
        <v>34</v>
      </c>
      <c r="C22" s="28" t="s">
        <v>10</v>
      </c>
      <c r="D22" s="29">
        <v>1</v>
      </c>
      <c r="E22" s="29">
        <v>19</v>
      </c>
      <c r="F22" s="68">
        <v>6840000</v>
      </c>
      <c r="G22" s="75" t="s">
        <v>17</v>
      </c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</row>
    <row r="23" spans="1:20" s="25" customFormat="1" ht="48.75" customHeight="1">
      <c r="A23" s="57">
        <v>9</v>
      </c>
      <c r="B23" s="32" t="s">
        <v>33</v>
      </c>
      <c r="C23" s="59" t="s">
        <v>10</v>
      </c>
      <c r="D23" s="38">
        <v>1</v>
      </c>
      <c r="E23" s="38">
        <v>158</v>
      </c>
      <c r="F23" s="67">
        <v>36309000</v>
      </c>
      <c r="G23" s="75" t="s">
        <v>17</v>
      </c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1:20" s="5" customFormat="1" ht="48.75" customHeight="1">
      <c r="A24" s="57">
        <v>3</v>
      </c>
      <c r="B24" s="58" t="s">
        <v>30</v>
      </c>
      <c r="C24" s="59" t="s">
        <v>10</v>
      </c>
      <c r="D24" s="56">
        <v>6</v>
      </c>
      <c r="E24" s="56">
        <v>57</v>
      </c>
      <c r="F24" s="74">
        <v>9393600</v>
      </c>
      <c r="G24" s="75" t="s">
        <v>17</v>
      </c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</row>
    <row r="25" spans="1:20" s="4" customFormat="1" ht="28.5" customHeight="1" thickBot="1">
      <c r="A25" s="232" t="s">
        <v>2</v>
      </c>
      <c r="B25" s="233"/>
      <c r="C25" s="233"/>
      <c r="D25" s="50">
        <f>SUM(D22:D24)</f>
        <v>8</v>
      </c>
      <c r="E25" s="50">
        <f>SUM(E22:E24)</f>
        <v>234</v>
      </c>
      <c r="F25" s="77">
        <f>SUM(F22:F24)</f>
        <v>52542600</v>
      </c>
      <c r="G25" s="51" t="s">
        <v>12</v>
      </c>
      <c r="I25" s="6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s="4" customFormat="1" ht="18" customHeight="1" thickTop="1" thickBot="1">
      <c r="A26" s="11"/>
      <c r="B26" s="11"/>
      <c r="C26" s="11"/>
      <c r="D26" s="12"/>
      <c r="E26" s="12"/>
      <c r="F26" s="13"/>
      <c r="G26" s="12"/>
      <c r="I26" s="6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1:20" s="4" customFormat="1" ht="28.5" customHeight="1" thickTop="1" thickBot="1">
      <c r="A27" s="234" t="s">
        <v>14</v>
      </c>
      <c r="B27" s="235"/>
      <c r="C27" s="235"/>
      <c r="D27" s="30">
        <f>+D20+D10+D25</f>
        <v>20</v>
      </c>
      <c r="E27" s="30">
        <f>+E20+E10+E25</f>
        <v>1657</v>
      </c>
      <c r="F27" s="78">
        <f>+F20+F10+F25</f>
        <v>515451401</v>
      </c>
      <c r="G27" s="31" t="s">
        <v>12</v>
      </c>
      <c r="I27" s="6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</row>
    <row r="28" spans="1:20" ht="21.75" thickTop="1">
      <c r="I28" s="64"/>
    </row>
  </sheetData>
  <mergeCells count="13">
    <mergeCell ref="A10:C10"/>
    <mergeCell ref="A20:C20"/>
    <mergeCell ref="A25:C25"/>
    <mergeCell ref="A27:C27"/>
    <mergeCell ref="A6:B6"/>
    <mergeCell ref="F4:F5"/>
    <mergeCell ref="A1:G1"/>
    <mergeCell ref="A2:G2"/>
    <mergeCell ref="A4:A5"/>
    <mergeCell ref="B4:B5"/>
    <mergeCell ref="C4:C5"/>
    <mergeCell ref="D4:E4"/>
    <mergeCell ref="G4:G5"/>
  </mergeCells>
  <printOptions horizontalCentered="1"/>
  <pageMargins left="0.35433070866141736" right="0.15748031496062992" top="0.78740157480314965" bottom="0.39370078740157483" header="0.51181102362204722" footer="0.11811023622047245"/>
  <pageSetup paperSize="9" scale="72" orientation="portrait" r:id="rId1"/>
  <headerFooter alignWithMargins="0">
    <oddFooter>&amp;R&amp;"Browallia New,ธรรมดา"&amp;8&amp;F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1.สรุปอนุมัติ+เบิกจ่าย</vt:lpstr>
      <vt:lpstr>2.รายชื่อองค์กรที่ได้รับอนุมัต </vt:lpstr>
      <vt:lpstr>3.รายชื่อองค์ที่มีการเบิกจ่าย</vt:lpstr>
      <vt:lpstr>สรุปโครงการที่ผ่านความเห็นชอบ</vt:lpstr>
      <vt:lpstr>รายชื่อโครงการ</vt:lpstr>
      <vt:lpstr>'1.สรุปอนุมัติ+เบิกจ่าย'!Print_Area</vt:lpstr>
      <vt:lpstr>'2.รายชื่อองค์กรที่ได้รับอนุมัต '!Print_Area</vt:lpstr>
      <vt:lpstr>รายชื่อโครงการ!Print_Area</vt:lpstr>
      <vt:lpstr>'2.รายชื่อองค์กรที่ได้รับอนุมัต '!Print_Titles</vt:lpstr>
      <vt:lpstr>รายชื่อโครงการ!Print_Titles</vt:lpstr>
    </vt:vector>
  </TitlesOfParts>
  <Company>CODI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อรรถยา อ่องพิทักษ์</dc:creator>
  <cp:lastModifiedBy>จักรกฤษ เขียวคำปัน</cp:lastModifiedBy>
  <cp:lastPrinted>2022-10-06T04:15:09Z</cp:lastPrinted>
  <dcterms:created xsi:type="dcterms:W3CDTF">2018-03-08T06:16:46Z</dcterms:created>
  <dcterms:modified xsi:type="dcterms:W3CDTF">2024-01-05T04:23:37Z</dcterms:modified>
</cp:coreProperties>
</file>